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90" yWindow="4005" windowWidth="15345" windowHeight="4740" tabRatio="801"/>
  </bookViews>
  <sheets>
    <sheet name="経費内訳書" sheetId="15" r:id="rId1"/>
    <sheet name="設備備品費" sheetId="35" r:id="rId2"/>
    <sheet name="消耗品費" sheetId="13" r:id="rId3"/>
    <sheet name="旅費" sheetId="4" r:id="rId4"/>
    <sheet name="人件費" sheetId="9" r:id="rId5"/>
    <sheet name="謝金" sheetId="14" r:id="rId6"/>
    <sheet name="外注費" sheetId="30" r:id="rId7"/>
    <sheet name="その他" sheetId="37" r:id="rId8"/>
    <sheet name="その他（消費税相当額）" sheetId="29" r:id="rId9"/>
  </sheets>
  <definedNames>
    <definedName name="_xlnm.Print_Area" localSheetId="7">その他!$A$1:$D$10</definedName>
    <definedName name="_xlnm.Print_Area" localSheetId="8">'その他（消費税相当額）'!$A$1:$F$38</definedName>
    <definedName name="_xlnm.Print_Area" localSheetId="6">外注費!$A$1:$D$10</definedName>
    <definedName name="_xlnm.Print_Area" localSheetId="0">経費内訳書!$A$1:$F$26</definedName>
    <definedName name="_xlnm.Print_Area" localSheetId="5">謝金!$A$1:$D$13</definedName>
    <definedName name="_xlnm.Print_Area" localSheetId="2">消耗品費!$A$1:$D$14</definedName>
    <definedName name="_xlnm.Print_Area" localSheetId="4">人件費!$A$1:$E$14</definedName>
    <definedName name="_xlnm.Print_Area" localSheetId="1">設備備品費!$A$1:$E$14</definedName>
    <definedName name="_xlnm.Print_Area" localSheetId="3">旅費!$A$1:$G$13</definedName>
    <definedName name="型_番">#REF!</definedName>
    <definedName name="小計">#REF!</definedName>
    <definedName name="数量">#REF!</definedName>
    <definedName name="定価">#REF!</definedName>
    <definedName name="納入価">#REF!</definedName>
    <definedName name="品__名">#REF!</definedName>
  </definedNames>
  <calcPr calcId="145621"/>
</workbook>
</file>

<file path=xl/calcChain.xml><?xml version="1.0" encoding="utf-8"?>
<calcChain xmlns="http://schemas.openxmlformats.org/spreadsheetml/2006/main">
  <c r="F3" i="29" l="1"/>
  <c r="F4" i="29"/>
  <c r="F5" i="29"/>
  <c r="F6" i="29"/>
  <c r="F8" i="29"/>
  <c r="F12" i="29"/>
  <c r="F9" i="29"/>
  <c r="F10" i="29"/>
  <c r="F11" i="29"/>
  <c r="F13" i="29"/>
  <c r="F14" i="29"/>
  <c r="F17" i="29"/>
  <c r="F15" i="29"/>
  <c r="F16" i="29"/>
  <c r="F18" i="29"/>
  <c r="F22" i="29"/>
  <c r="F19" i="29"/>
  <c r="F20" i="29"/>
  <c r="F21" i="29"/>
  <c r="F23" i="29"/>
  <c r="F24" i="29"/>
  <c r="F27" i="29"/>
  <c r="F25" i="29"/>
  <c r="F26" i="29"/>
  <c r="F28" i="29"/>
  <c r="F32" i="29"/>
  <c r="F29" i="29"/>
  <c r="F30" i="29"/>
  <c r="F31" i="29"/>
  <c r="F33" i="29"/>
  <c r="F34" i="29"/>
  <c r="F35" i="29"/>
  <c r="F36" i="29"/>
  <c r="F37" i="29" s="1"/>
  <c r="F38" i="29" s="1"/>
  <c r="D10" i="37"/>
  <c r="D10" i="30"/>
  <c r="E15" i="15"/>
  <c r="G13" i="4"/>
  <c r="E12" i="15"/>
  <c r="F12" i="15" s="1"/>
  <c r="D13" i="14"/>
  <c r="E14" i="15"/>
  <c r="E14" i="9"/>
  <c r="E13" i="15"/>
  <c r="D14" i="13"/>
  <c r="E11" i="15"/>
  <c r="E14" i="35"/>
  <c r="E10" i="15" s="1"/>
  <c r="F7" i="29"/>
  <c r="F13" i="15" l="1"/>
  <c r="F10" i="15"/>
  <c r="E16" i="15"/>
  <c r="E17" i="15" s="1"/>
  <c r="E18" i="15" s="1"/>
  <c r="F18" i="15" l="1"/>
  <c r="F15" i="15"/>
  <c r="E19" i="15"/>
  <c r="F19" i="15" s="1"/>
  <c r="F17" i="15"/>
</calcChain>
</file>

<file path=xl/sharedStrings.xml><?xml version="1.0" encoding="utf-8"?>
<sst xmlns="http://schemas.openxmlformats.org/spreadsheetml/2006/main" count="165" uniqueCount="118">
  <si>
    <t>金額</t>
    <rPh sb="0" eb="2">
      <t>キンガク</t>
    </rPh>
    <phoneticPr fontId="3"/>
  </si>
  <si>
    <t>小計</t>
    <rPh sb="0" eb="2">
      <t>ショウケイ</t>
    </rPh>
    <phoneticPr fontId="3"/>
  </si>
  <si>
    <t>合　　　　計</t>
    <rPh sb="0" eb="1">
      <t>ゴウ</t>
    </rPh>
    <rPh sb="5" eb="6">
      <t>ケイ</t>
    </rPh>
    <phoneticPr fontId="3"/>
  </si>
  <si>
    <t>件名</t>
    <rPh sb="0" eb="2">
      <t>ケンメイ</t>
    </rPh>
    <phoneticPr fontId="3"/>
  </si>
  <si>
    <t>摘要</t>
    <rPh sb="0" eb="2">
      <t>テキヨウ</t>
    </rPh>
    <phoneticPr fontId="3"/>
  </si>
  <si>
    <t>氏名</t>
    <rPh sb="0" eb="2">
      <t>シメイ</t>
    </rPh>
    <phoneticPr fontId="3"/>
  </si>
  <si>
    <t>日程</t>
    <rPh sb="0" eb="2">
      <t>ニッテイ</t>
    </rPh>
    <phoneticPr fontId="3"/>
  </si>
  <si>
    <t>合　　　計</t>
    <rPh sb="0" eb="1">
      <t>ゴウ</t>
    </rPh>
    <rPh sb="4" eb="5">
      <t>ケイ</t>
    </rPh>
    <phoneticPr fontId="3"/>
  </si>
  <si>
    <t>品名</t>
    <rPh sb="0" eb="2">
      <t>ヒンメイ</t>
    </rPh>
    <phoneticPr fontId="3"/>
  </si>
  <si>
    <t>ＦＡＸ番号</t>
    <rPh sb="3" eb="5">
      <t>バンゴウ</t>
    </rPh>
    <phoneticPr fontId="3"/>
  </si>
  <si>
    <t>＜設備備品費＞</t>
    <rPh sb="1" eb="3">
      <t>セツビ</t>
    </rPh>
    <rPh sb="3" eb="6">
      <t>ビヒンヒ</t>
    </rPh>
    <phoneticPr fontId="3"/>
  </si>
  <si>
    <t>（物品費内訳）</t>
    <rPh sb="1" eb="3">
      <t>ブッピン</t>
    </rPh>
    <rPh sb="3" eb="4">
      <t>ヒ</t>
    </rPh>
    <rPh sb="4" eb="6">
      <t>ウチワケ</t>
    </rPh>
    <phoneticPr fontId="3"/>
  </si>
  <si>
    <t>（物品費内訳）</t>
    <phoneticPr fontId="3"/>
  </si>
  <si>
    <t>設備備品費</t>
    <rPh sb="0" eb="2">
      <t>セツビ</t>
    </rPh>
    <rPh sb="2" eb="5">
      <t>ビヒンヒ</t>
    </rPh>
    <phoneticPr fontId="3"/>
  </si>
  <si>
    <t>消耗品費</t>
    <rPh sb="0" eb="3">
      <t>ショウモウヒン</t>
    </rPh>
    <rPh sb="3" eb="4">
      <t>ヒ</t>
    </rPh>
    <phoneticPr fontId="3"/>
  </si>
  <si>
    <t>会議費</t>
    <rPh sb="0" eb="2">
      <t>カイギ</t>
    </rPh>
    <rPh sb="2" eb="3">
      <t>ヒ</t>
    </rPh>
    <phoneticPr fontId="3"/>
  </si>
  <si>
    <t>人件費</t>
    <phoneticPr fontId="3"/>
  </si>
  <si>
    <t>謝金</t>
    <phoneticPr fontId="3"/>
  </si>
  <si>
    <t>間接経費</t>
    <rPh sb="0" eb="2">
      <t>カンセツ</t>
    </rPh>
    <rPh sb="2" eb="4">
      <t>ケイヒ</t>
    </rPh>
    <phoneticPr fontId="3"/>
  </si>
  <si>
    <t>＜消耗品費＞</t>
    <rPh sb="1" eb="4">
      <t>ショウモウヒン</t>
    </rPh>
    <rPh sb="4" eb="5">
      <t>ヒ</t>
    </rPh>
    <phoneticPr fontId="3"/>
  </si>
  <si>
    <t>その他</t>
    <rPh sb="2" eb="3">
      <t>タ</t>
    </rPh>
    <phoneticPr fontId="3"/>
  </si>
  <si>
    <t>旅費</t>
    <phoneticPr fontId="3"/>
  </si>
  <si>
    <t>＜謝金＞</t>
    <rPh sb="1" eb="3">
      <t>シャキン</t>
    </rPh>
    <phoneticPr fontId="3"/>
  </si>
  <si>
    <t>種別
（各機関の雇用の名称）</t>
    <rPh sb="0" eb="2">
      <t>シュベツ</t>
    </rPh>
    <rPh sb="4" eb="5">
      <t>カク</t>
    </rPh>
    <rPh sb="5" eb="7">
      <t>キカン</t>
    </rPh>
    <rPh sb="8" eb="10">
      <t>コヨウ</t>
    </rPh>
    <rPh sb="11" eb="13">
      <t>メイショウ</t>
    </rPh>
    <phoneticPr fontId="3"/>
  </si>
  <si>
    <t>積算根拠
（年俸×期間×エフォート　等）</t>
    <rPh sb="0" eb="2">
      <t>セキサン</t>
    </rPh>
    <rPh sb="2" eb="4">
      <t>コンキョ</t>
    </rPh>
    <rPh sb="6" eb="8">
      <t>ネンポウ</t>
    </rPh>
    <rPh sb="9" eb="11">
      <t>キカン</t>
    </rPh>
    <rPh sb="18" eb="19">
      <t>ナド</t>
    </rPh>
    <phoneticPr fontId="3"/>
  </si>
  <si>
    <t>用務・目的</t>
    <rPh sb="0" eb="2">
      <t>ヨウム</t>
    </rPh>
    <rPh sb="3" eb="4">
      <t>メ</t>
    </rPh>
    <rPh sb="4" eb="5">
      <t>マト</t>
    </rPh>
    <phoneticPr fontId="3"/>
  </si>
  <si>
    <t>積算根拠
（単価、回数、人数等）</t>
    <rPh sb="0" eb="2">
      <t>セキサン</t>
    </rPh>
    <rPh sb="2" eb="4">
      <t>コンキョ</t>
    </rPh>
    <rPh sb="6" eb="8">
      <t>タンカ</t>
    </rPh>
    <rPh sb="9" eb="11">
      <t>カイスウ</t>
    </rPh>
    <rPh sb="12" eb="14">
      <t>ニンズウ</t>
    </rPh>
    <rPh sb="14" eb="15">
      <t>ナド</t>
    </rPh>
    <phoneticPr fontId="3"/>
  </si>
  <si>
    <t>用務・目的等</t>
    <rPh sb="0" eb="2">
      <t>ヨウム</t>
    </rPh>
    <rPh sb="3" eb="5">
      <t>モクテキ</t>
    </rPh>
    <rPh sb="5" eb="6">
      <t>ナド</t>
    </rPh>
    <phoneticPr fontId="3"/>
  </si>
  <si>
    <t>使途</t>
    <rPh sb="0" eb="2">
      <t>シト</t>
    </rPh>
    <phoneticPr fontId="3"/>
  </si>
  <si>
    <t>購入予定時期
（四半期単位）</t>
    <rPh sb="0" eb="2">
      <t>コウニュウ</t>
    </rPh>
    <rPh sb="2" eb="4">
      <t>ヨテイ</t>
    </rPh>
    <rPh sb="4" eb="6">
      <t>ジキ</t>
    </rPh>
    <rPh sb="8" eb="9">
      <t>シ</t>
    </rPh>
    <rPh sb="9" eb="11">
      <t>ハンキ</t>
    </rPh>
    <rPh sb="11" eb="13">
      <t>タンイ</t>
    </rPh>
    <phoneticPr fontId="3"/>
  </si>
  <si>
    <t>積算根拠
（数量・単価等）</t>
    <rPh sb="0" eb="2">
      <t>セキサン</t>
    </rPh>
    <rPh sb="2" eb="4">
      <t>コンキョ</t>
    </rPh>
    <rPh sb="6" eb="8">
      <t>スウリョウ</t>
    </rPh>
    <rPh sb="9" eb="11">
      <t>タンカ</t>
    </rPh>
    <rPh sb="11" eb="12">
      <t>ナド</t>
    </rPh>
    <phoneticPr fontId="3"/>
  </si>
  <si>
    <t>＜外注費＞</t>
    <rPh sb="1" eb="4">
      <t>ガイチュウヒ</t>
    </rPh>
    <phoneticPr fontId="3"/>
  </si>
  <si>
    <t>＜その他＞</t>
    <rPh sb="3" eb="4">
      <t>タ</t>
    </rPh>
    <phoneticPr fontId="3"/>
  </si>
  <si>
    <t>目的等</t>
    <rPh sb="0" eb="2">
      <t>モクテキ</t>
    </rPh>
    <rPh sb="2" eb="3">
      <t>ナド</t>
    </rPh>
    <phoneticPr fontId="3"/>
  </si>
  <si>
    <t>設備備品費</t>
    <rPh sb="0" eb="2">
      <t>セツビ</t>
    </rPh>
    <rPh sb="2" eb="4">
      <t>ビヒン</t>
    </rPh>
    <rPh sb="4" eb="5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</si>
  <si>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</si>
  <si>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人件費</t>
    <rPh sb="0" eb="3">
      <t>ジンケンヒ</t>
    </rPh>
    <phoneticPr fontId="3"/>
  </si>
  <si>
    <t>謝金</t>
    <rPh sb="0" eb="2">
      <t>シャキン</t>
    </rPh>
    <phoneticPr fontId="3"/>
  </si>
  <si>
    <t>旅費</t>
    <rPh sb="0" eb="2">
      <t>リョヒ</t>
    </rPh>
    <phoneticPr fontId="3"/>
  </si>
  <si>
    <t>項目名</t>
    <rPh sb="0" eb="2">
      <t>コウモク</t>
    </rPh>
    <rPh sb="2" eb="3">
      <t>メイ</t>
    </rPh>
    <phoneticPr fontId="3"/>
  </si>
  <si>
    <t>対象額</t>
    <rPh sb="0" eb="2">
      <t>タイショウ</t>
    </rPh>
    <rPh sb="2" eb="3">
      <t>ガク</t>
    </rPh>
    <phoneticPr fontId="3"/>
  </si>
  <si>
    <t>消費税率</t>
    <rPh sb="0" eb="3">
      <t>ショウヒゼイ</t>
    </rPh>
    <rPh sb="3" eb="4">
      <t>リツ</t>
    </rPh>
    <phoneticPr fontId="3"/>
  </si>
  <si>
    <t>外注費</t>
    <rPh sb="0" eb="3">
      <t>ガイチュウヒ</t>
    </rPh>
    <phoneticPr fontId="3"/>
  </si>
  <si>
    <t>大項目計</t>
    <rPh sb="0" eb="3">
      <t>ダイコウモク</t>
    </rPh>
    <rPh sb="3" eb="4">
      <t>ケイ</t>
    </rPh>
    <phoneticPr fontId="3"/>
  </si>
  <si>
    <t>中項目計</t>
    <rPh sb="0" eb="1">
      <t>チュウ</t>
    </rPh>
    <rPh sb="1" eb="3">
      <t>コウモク</t>
    </rPh>
    <rPh sb="3" eb="4">
      <t>ケイ</t>
    </rPh>
    <phoneticPr fontId="3"/>
  </si>
  <si>
    <t>種別
（国内・海外・外国人招聘）</t>
    <rPh sb="0" eb="2">
      <t>シュベツ</t>
    </rPh>
    <rPh sb="4" eb="6">
      <t>コクナイ</t>
    </rPh>
    <rPh sb="7" eb="9">
      <t>カイガイ</t>
    </rPh>
    <rPh sb="10" eb="12">
      <t>ガイコク</t>
    </rPh>
    <rPh sb="12" eb="13">
      <t>ジン</t>
    </rPh>
    <rPh sb="13" eb="15">
      <t>ショウヘイ</t>
    </rPh>
    <phoneticPr fontId="3"/>
  </si>
  <si>
    <t>出張先</t>
    <rPh sb="0" eb="2">
      <t>シュッチョウ</t>
    </rPh>
    <rPh sb="2" eb="3">
      <t>サキ</t>
    </rPh>
    <phoneticPr fontId="3"/>
  </si>
  <si>
    <t>＜旅費＞</t>
    <rPh sb="1" eb="3">
      <t>リョヒ</t>
    </rPh>
    <phoneticPr fontId="3"/>
  </si>
  <si>
    <t>電話番号</t>
    <rPh sb="0" eb="2">
      <t>デンワ</t>
    </rPh>
    <rPh sb="2" eb="4">
      <t>バンゴウ</t>
    </rPh>
    <phoneticPr fontId="3"/>
  </si>
  <si>
    <t>物品費</t>
    <rPh sb="0" eb="1">
      <t>モノ</t>
    </rPh>
    <rPh sb="1" eb="2">
      <t>シナ</t>
    </rPh>
    <rPh sb="2" eb="3">
      <t>ヒ</t>
    </rPh>
    <phoneticPr fontId="3"/>
  </si>
  <si>
    <t>人件費・謝金</t>
    <rPh sb="0" eb="1">
      <t>ヒト</t>
    </rPh>
    <rPh sb="1" eb="2">
      <t>ケン</t>
    </rPh>
    <rPh sb="2" eb="3">
      <t>ヒ</t>
    </rPh>
    <rPh sb="4" eb="5">
      <t>シャ</t>
    </rPh>
    <rPh sb="5" eb="6">
      <t>カネ</t>
    </rPh>
    <phoneticPr fontId="3"/>
  </si>
  <si>
    <t>旅費</t>
    <rPh sb="0" eb="1">
      <t>タビ</t>
    </rPh>
    <rPh sb="1" eb="2">
      <t>ヒ</t>
    </rPh>
    <phoneticPr fontId="3"/>
  </si>
  <si>
    <t>大項目</t>
    <rPh sb="0" eb="1">
      <t>ダイ</t>
    </rPh>
    <rPh sb="1" eb="2">
      <t>コウ</t>
    </rPh>
    <rPh sb="2" eb="3">
      <t>メ</t>
    </rPh>
    <phoneticPr fontId="3"/>
  </si>
  <si>
    <t>中項目</t>
    <rPh sb="0" eb="1">
      <t>ナカ</t>
    </rPh>
    <rPh sb="1" eb="2">
      <t>コウ</t>
    </rPh>
    <rPh sb="2" eb="3">
      <t>メ</t>
    </rPh>
    <phoneticPr fontId="3"/>
  </si>
  <si>
    <t>計画様式１付属資料２</t>
    <phoneticPr fontId="3"/>
  </si>
  <si>
    <t>＜経費等内訳書＞平成27年度</t>
    <rPh sb="1" eb="3">
      <t>ケイヒ</t>
    </rPh>
    <rPh sb="3" eb="4">
      <t>ナド</t>
    </rPh>
    <rPh sb="4" eb="7">
      <t>ウチワケショ</t>
    </rPh>
    <rPh sb="8" eb="10">
      <t>ヘイセイ</t>
    </rPh>
    <rPh sb="12" eb="14">
      <t>ネンド</t>
    </rPh>
    <phoneticPr fontId="3"/>
  </si>
  <si>
    <t>実施機関名：</t>
    <rPh sb="0" eb="2">
      <t>ジッシ</t>
    </rPh>
    <rPh sb="2" eb="4">
      <t>キカン</t>
    </rPh>
    <rPh sb="4" eb="5">
      <t>メイ</t>
    </rPh>
    <phoneticPr fontId="3"/>
  </si>
  <si>
    <t>氏名</t>
    <rPh sb="0" eb="1">
      <t>シ</t>
    </rPh>
    <rPh sb="1" eb="2">
      <t>メイ</t>
    </rPh>
    <phoneticPr fontId="3"/>
  </si>
  <si>
    <r>
      <t>経理担当者（事務担当）　　</t>
    </r>
    <r>
      <rPr>
        <sz val="12"/>
        <rFont val="ＭＳ 明朝"/>
        <family val="1"/>
        <charset val="128"/>
      </rPr>
      <t>お問い合わせする際のご担当者様を記入してください。</t>
    </r>
    <rPh sb="0" eb="2">
      <t>ケイリ</t>
    </rPh>
    <rPh sb="2" eb="5">
      <t>タントウシャ</t>
    </rPh>
    <rPh sb="6" eb="8">
      <t>ジム</t>
    </rPh>
    <rPh sb="8" eb="10">
      <t>タントウ</t>
    </rPh>
    <rPh sb="14" eb="15">
      <t>ト</t>
    </rPh>
    <rPh sb="16" eb="17">
      <t>ア</t>
    </rPh>
    <rPh sb="21" eb="22">
      <t>サイ</t>
    </rPh>
    <rPh sb="24" eb="27">
      <t>タントウシャ</t>
    </rPh>
    <rPh sb="27" eb="28">
      <t>サマ</t>
    </rPh>
    <rPh sb="29" eb="31">
      <t>キニュウ</t>
    </rPh>
    <phoneticPr fontId="3"/>
  </si>
  <si>
    <t>参加者リスト記載有無</t>
    <rPh sb="0" eb="3">
      <t>サンカシャ</t>
    </rPh>
    <rPh sb="6" eb="8">
      <t>キサイ</t>
    </rPh>
    <rPh sb="8" eb="10">
      <t>ウム</t>
    </rPh>
    <phoneticPr fontId="3"/>
  </si>
  <si>
    <t>出張者</t>
    <rPh sb="0" eb="3">
      <t>シュッチョウシャ</t>
    </rPh>
    <phoneticPr fontId="3"/>
  </si>
  <si>
    <t>積算根拠
（単価×期間　等）</t>
    <rPh sb="6" eb="8">
      <t>タンカ</t>
    </rPh>
    <phoneticPr fontId="3"/>
  </si>
  <si>
    <t>役職名（E-mailアドレス）</t>
    <rPh sb="0" eb="1">
      <t>エキ</t>
    </rPh>
    <rPh sb="1" eb="2">
      <t>ショク</t>
    </rPh>
    <rPh sb="2" eb="3">
      <t>メイ</t>
    </rPh>
    <phoneticPr fontId="3"/>
  </si>
  <si>
    <t>直接経費小計</t>
    <rPh sb="0" eb="2">
      <t>チョクセツ</t>
    </rPh>
    <rPh sb="2" eb="4">
      <t>ケイヒ</t>
    </rPh>
    <rPh sb="4" eb="6">
      <t>ショウケイ</t>
    </rPh>
    <phoneticPr fontId="3"/>
  </si>
  <si>
    <t>水色セルを記入してください。白色セルは自動計算されます。</t>
    <rPh sb="0" eb="2">
      <t>ミズイロ</t>
    </rPh>
    <rPh sb="5" eb="7">
      <t>キニュウ</t>
    </rPh>
    <rPh sb="14" eb="15">
      <t>シロ</t>
    </rPh>
    <rPh sb="15" eb="16">
      <t>イロ</t>
    </rPh>
    <rPh sb="19" eb="21">
      <t>ジドウ</t>
    </rPh>
    <rPh sb="21" eb="23">
      <t>ケイサン</t>
    </rPh>
    <phoneticPr fontId="3"/>
  </si>
  <si>
    <t>正式名称を正確に記載してください。</t>
    <rPh sb="0" eb="2">
      <t>セイシキ</t>
    </rPh>
    <rPh sb="2" eb="4">
      <t>メイショウ</t>
    </rPh>
    <rPh sb="5" eb="7">
      <t>セイカク</t>
    </rPh>
    <rPh sb="8" eb="10">
      <t>キサイ</t>
    </rPh>
    <phoneticPr fontId="3"/>
  </si>
  <si>
    <t>学校法人●●大学</t>
    <rPh sb="0" eb="2">
      <t>ガッコウ</t>
    </rPh>
    <rPh sb="2" eb="4">
      <t>ホウジン</t>
    </rPh>
    <rPh sb="6" eb="8">
      <t>ダイガク</t>
    </rPh>
    <phoneticPr fontId="3"/>
  </si>
  <si>
    <t>本経費等内訳書は、契約書ごと実施機関単位で記入してください。</t>
    <rPh sb="0" eb="1">
      <t>ホン</t>
    </rPh>
    <rPh sb="1" eb="3">
      <t>ケイヒ</t>
    </rPh>
    <rPh sb="3" eb="4">
      <t>トウ</t>
    </rPh>
    <rPh sb="4" eb="7">
      <t>ウチワケショ</t>
    </rPh>
    <rPh sb="9" eb="12">
      <t>ケイヤクショ</t>
    </rPh>
    <rPh sb="14" eb="16">
      <t>ジッシ</t>
    </rPh>
    <rPh sb="16" eb="18">
      <t>キカン</t>
    </rPh>
    <rPh sb="18" eb="20">
      <t>タンイ</t>
    </rPh>
    <rPh sb="21" eb="23">
      <t>キニュウ</t>
    </rPh>
    <phoneticPr fontId="3"/>
  </si>
  <si>
    <t>再委託契約が認められた場合は本ファイルをコピーの上、別途作成してください。</t>
    <rPh sb="26" eb="28">
      <t>ベット</t>
    </rPh>
    <rPh sb="28" eb="30">
      <t>サクセイ</t>
    </rPh>
    <phoneticPr fontId="3"/>
  </si>
  <si>
    <t>＜その他（消費税相当額）＞</t>
    <rPh sb="3" eb="4">
      <t>タ</t>
    </rPh>
    <rPh sb="5" eb="8">
      <t>ショウヒゼイ</t>
    </rPh>
    <rPh sb="8" eb="10">
      <t>ソウトウ</t>
    </rPh>
    <rPh sb="10" eb="11">
      <t>ガク</t>
    </rPh>
    <phoneticPr fontId="3"/>
  </si>
  <si>
    <t>（単位：円）</t>
    <phoneticPr fontId="3"/>
  </si>
  <si>
    <t>単位：円</t>
    <rPh sb="0" eb="2">
      <t>タンイ</t>
    </rPh>
    <rPh sb="3" eb="4">
      <t>エン</t>
    </rPh>
    <phoneticPr fontId="3"/>
  </si>
  <si>
    <t>研究開発課題名：</t>
    <rPh sb="0" eb="1">
      <t>ケン</t>
    </rPh>
    <rPh sb="1" eb="2">
      <t>キワム</t>
    </rPh>
    <rPh sb="2" eb="4">
      <t>カイハツ</t>
    </rPh>
    <rPh sb="4" eb="5">
      <t>カ</t>
    </rPh>
    <rPh sb="5" eb="6">
      <t>ダイ</t>
    </rPh>
    <rPh sb="6" eb="7">
      <t>ナ</t>
    </rPh>
    <phoneticPr fontId="3"/>
  </si>
  <si>
    <t>分担研究開発課題名：</t>
    <rPh sb="0" eb="2">
      <t>ブンタン</t>
    </rPh>
    <rPh sb="2" eb="4">
      <t>ケンキュウ</t>
    </rPh>
    <rPh sb="4" eb="6">
      <t>カイハツ</t>
    </rPh>
    <rPh sb="6" eb="8">
      <t>カダイ</t>
    </rPh>
    <rPh sb="8" eb="9">
      <t>メイ</t>
    </rPh>
    <phoneticPr fontId="3"/>
  </si>
  <si>
    <t>●●分析装置</t>
    <rPh sb="2" eb="4">
      <t>ブンセキ</t>
    </rPh>
    <rPh sb="4" eb="6">
      <t>ソウチ</t>
    </rPh>
    <phoneticPr fontId="3"/>
  </si>
  <si>
    <t>●●分析のため</t>
    <rPh sb="2" eb="4">
      <t>ブンセキ</t>
    </rPh>
    <phoneticPr fontId="3"/>
  </si>
  <si>
    <t>第２四半期</t>
    <rPh sb="0" eb="1">
      <t>ダイ</t>
    </rPh>
    <rPh sb="2" eb="5">
      <t>シハンキ</t>
    </rPh>
    <phoneticPr fontId="3"/>
  </si>
  <si>
    <t>２００万円×一式</t>
    <rPh sb="3" eb="5">
      <t>マンエン</t>
    </rPh>
    <rPh sb="6" eb="8">
      <t>イッシキ</t>
    </rPh>
    <phoneticPr fontId="3"/>
  </si>
  <si>
    <t>※提出の際は記載例を削除の上、黒字で記入してください。</t>
    <rPh sb="1" eb="3">
      <t>テイシュツ</t>
    </rPh>
    <rPh sb="4" eb="5">
      <t>サイ</t>
    </rPh>
    <rPh sb="6" eb="9">
      <t>キサイレイ</t>
    </rPh>
    <rPh sb="10" eb="12">
      <t>サクジョ</t>
    </rPh>
    <rPh sb="13" eb="14">
      <t>ウエ</t>
    </rPh>
    <rPh sb="15" eb="17">
      <t>クロジ</t>
    </rPh>
    <rPh sb="18" eb="20">
      <t>キニュウ</t>
    </rPh>
    <phoneticPr fontId="3"/>
  </si>
  <si>
    <t>※用務・目的等を必ず記載してください。</t>
    <rPh sb="1" eb="3">
      <t>ヨウム</t>
    </rPh>
    <rPh sb="4" eb="6">
      <t>モクテキ</t>
    </rPh>
    <rPh sb="6" eb="7">
      <t>トウ</t>
    </rPh>
    <rPh sb="8" eb="9">
      <t>カナラ</t>
    </rPh>
    <rPh sb="10" eb="12">
      <t>キサイ</t>
    </rPh>
    <phoneticPr fontId="3"/>
  </si>
  <si>
    <t>※必要に応じて、別途消費税相当額を計上してください。</t>
    <rPh sb="1" eb="3">
      <t>ヒツヨウ</t>
    </rPh>
    <rPh sb="4" eb="5">
      <t>オウ</t>
    </rPh>
    <rPh sb="8" eb="10">
      <t>ベット</t>
    </rPh>
    <rPh sb="13" eb="15">
      <t>ソウトウ</t>
    </rPh>
    <rPh sb="17" eb="19">
      <t>ケイジョウ</t>
    </rPh>
    <phoneticPr fontId="3"/>
  </si>
  <si>
    <t>※外国での購入等で消費税相当額の対象がある場合は、別途消費税相当額を計上してください。</t>
    <rPh sb="1" eb="3">
      <t>ガイコク</t>
    </rPh>
    <rPh sb="5" eb="7">
      <t>コウニュウ</t>
    </rPh>
    <rPh sb="7" eb="8">
      <t>ナド</t>
    </rPh>
    <rPh sb="9" eb="12">
      <t>ショウヒゼイ</t>
    </rPh>
    <rPh sb="12" eb="14">
      <t>ソウトウ</t>
    </rPh>
    <rPh sb="14" eb="15">
      <t>ガク</t>
    </rPh>
    <rPh sb="16" eb="18">
      <t>タイショウ</t>
    </rPh>
    <rPh sb="21" eb="23">
      <t>バアイ</t>
    </rPh>
    <rPh sb="25" eb="27">
      <t>ベット</t>
    </rPh>
    <rPh sb="27" eb="30">
      <t>ショウヒゼイ</t>
    </rPh>
    <rPh sb="30" eb="32">
      <t>ソウトウ</t>
    </rPh>
    <rPh sb="32" eb="33">
      <t>ガク</t>
    </rPh>
    <rPh sb="34" eb="36">
      <t>ケイジョウ</t>
    </rPh>
    <phoneticPr fontId="3"/>
  </si>
  <si>
    <t>※見積書やカタログ等の資料を添付してください。</t>
    <rPh sb="1" eb="3">
      <t>ミツモリ</t>
    </rPh>
    <rPh sb="3" eb="4">
      <t>ショ</t>
    </rPh>
    <rPh sb="9" eb="10">
      <t>ナド</t>
    </rPh>
    <rPh sb="11" eb="13">
      <t>シリョウ</t>
    </rPh>
    <rPh sb="14" eb="16">
      <t>テンプ</t>
    </rPh>
    <phoneticPr fontId="3"/>
  </si>
  <si>
    <t>※外国での購入などの消費税相当額対象がある場合は、別途消費税相当額を計上してください。</t>
    <rPh sb="13" eb="15">
      <t>ソウトウ</t>
    </rPh>
    <rPh sb="15" eb="16">
      <t>ガク</t>
    </rPh>
    <rPh sb="25" eb="27">
      <t>ベット</t>
    </rPh>
    <rPh sb="30" eb="32">
      <t>ソウトウ</t>
    </rPh>
    <rPh sb="34" eb="36">
      <t>ケイジョウ</t>
    </rPh>
    <phoneticPr fontId="3"/>
  </si>
  <si>
    <t>試薬（●●●●●、▲▲製）</t>
    <rPh sb="0" eb="2">
      <t>シヤク</t>
    </rPh>
    <rPh sb="11" eb="12">
      <t>セイ</t>
    </rPh>
    <phoneticPr fontId="3"/>
  </si>
  <si>
    <t>Ｘ個×3,000円</t>
    <rPh sb="1" eb="2">
      <t>コ</t>
    </rPh>
    <rPh sb="8" eb="9">
      <t>エン</t>
    </rPh>
    <phoneticPr fontId="3"/>
  </si>
  <si>
    <t>国内</t>
    <rPh sb="0" eb="2">
      <t>コクナイ</t>
    </rPh>
    <phoneticPr fontId="3"/>
  </si>
  <si>
    <t>※出張先、用務・目的は、現時点で想定される業務・日程を必ず記載してください。</t>
    <rPh sb="1" eb="3">
      <t>シュッチョウ</t>
    </rPh>
    <rPh sb="3" eb="4">
      <t>サキ</t>
    </rPh>
    <rPh sb="5" eb="7">
      <t>ヨウム</t>
    </rPh>
    <rPh sb="8" eb="10">
      <t>モクテキ</t>
    </rPh>
    <rPh sb="12" eb="15">
      <t>ゲンジテン</t>
    </rPh>
    <rPh sb="16" eb="18">
      <t>ソウテイ</t>
    </rPh>
    <rPh sb="21" eb="23">
      <t>ギョウム</t>
    </rPh>
    <rPh sb="24" eb="26">
      <t>ニッテイ</t>
    </rPh>
    <rPh sb="27" eb="28">
      <t>カナラ</t>
    </rPh>
    <rPh sb="29" eb="31">
      <t>キサイ</t>
    </rPh>
    <phoneticPr fontId="3"/>
  </si>
  <si>
    <t>※本事業における必要性が明確でない学生・院生の出張は、認められません。また、教育目的による出張は認められません。</t>
    <rPh sb="1" eb="2">
      <t>ホン</t>
    </rPh>
    <rPh sb="2" eb="4">
      <t>ジギョウ</t>
    </rPh>
    <rPh sb="8" eb="11">
      <t>ヒツヨウセイ</t>
    </rPh>
    <rPh sb="12" eb="14">
      <t>メイカク</t>
    </rPh>
    <rPh sb="17" eb="19">
      <t>ガクセイ</t>
    </rPh>
    <rPh sb="20" eb="22">
      <t>インセイ</t>
    </rPh>
    <rPh sb="23" eb="25">
      <t>シュッチョウ</t>
    </rPh>
    <rPh sb="27" eb="28">
      <t>ミト</t>
    </rPh>
    <rPh sb="38" eb="40">
      <t>キョウイク</t>
    </rPh>
    <rPh sb="40" eb="42">
      <t>モクテキ</t>
    </rPh>
    <rPh sb="45" eb="47">
      <t>シュッチョウ</t>
    </rPh>
    <rPh sb="48" eb="49">
      <t>ミト</t>
    </rPh>
    <phoneticPr fontId="3"/>
  </si>
  <si>
    <t>※外国旅費、外国人等招へい旅費の消費税相当額対象がある場合は、別途消費税相当額を計上してください。　　　　</t>
    <rPh sb="16" eb="19">
      <t>ショウヒゼイ</t>
    </rPh>
    <rPh sb="19" eb="21">
      <t>ソウトウ</t>
    </rPh>
    <rPh sb="21" eb="22">
      <t>ガク</t>
    </rPh>
    <rPh sb="22" eb="24">
      <t>タイショウ</t>
    </rPh>
    <rPh sb="27" eb="29">
      <t>バアイ</t>
    </rPh>
    <rPh sb="31" eb="33">
      <t>ベット</t>
    </rPh>
    <rPh sb="36" eb="38">
      <t>ソウトウ</t>
    </rPh>
    <rPh sb="40" eb="42">
      <t>ケイジョウ</t>
    </rPh>
    <phoneticPr fontId="3"/>
  </si>
  <si>
    <t>●●●●</t>
    <phoneticPr fontId="3"/>
  </si>
  <si>
    <t>●●大学</t>
    <rPh sb="2" eb="4">
      <t>ダイガク</t>
    </rPh>
    <phoneticPr fontId="3"/>
  </si>
  <si>
    <t>１泊２日</t>
    <rPh sb="1" eb="2">
      <t>ハク</t>
    </rPh>
    <rPh sb="3" eb="4">
      <t>カ</t>
    </rPh>
    <phoneticPr fontId="3"/>
  </si>
  <si>
    <t>四半期報告会のため</t>
    <rPh sb="0" eb="3">
      <t>シハンキ</t>
    </rPh>
    <rPh sb="3" eb="6">
      <t>ホウコクカイ</t>
    </rPh>
    <phoneticPr fontId="3"/>
  </si>
  <si>
    <t>30,000円×4回×2名</t>
    <rPh sb="6" eb="7">
      <t>エン</t>
    </rPh>
    <rPh sb="9" eb="10">
      <t>カイ</t>
    </rPh>
    <rPh sb="12" eb="13">
      <t>メイ</t>
    </rPh>
    <phoneticPr fontId="3"/>
  </si>
  <si>
    <t>＜人件費＞</t>
    <rPh sb="1" eb="2">
      <t>ヒト</t>
    </rPh>
    <rPh sb="2" eb="3">
      <t>ケン</t>
    </rPh>
    <rPh sb="3" eb="4">
      <t>ヒ</t>
    </rPh>
    <phoneticPr fontId="3"/>
  </si>
  <si>
    <t>特任研究員</t>
    <rPh sb="0" eb="2">
      <t>トクニン</t>
    </rPh>
    <rPh sb="2" eb="5">
      <t>ケンキュウイン</t>
    </rPh>
    <phoneticPr fontId="3"/>
  </si>
  <si>
    <t>※アルバイト、短期雇用者も計上してください。</t>
    <phoneticPr fontId="3"/>
  </si>
  <si>
    <t>※各単価の積算根拠を添付してください。</t>
    <phoneticPr fontId="3"/>
  </si>
  <si>
    <t>※必要に応じて、別途消費税相当額を計上してください。</t>
    <rPh sb="1" eb="3">
      <t>ヒツヨウ</t>
    </rPh>
    <rPh sb="4" eb="5">
      <t>オウ</t>
    </rPh>
    <rPh sb="8" eb="10">
      <t>ベット</t>
    </rPh>
    <rPh sb="10" eb="13">
      <t>ショウヒゼイ</t>
    </rPh>
    <rPh sb="13" eb="15">
      <t>ソウトウ</t>
    </rPh>
    <rPh sb="15" eb="16">
      <t>ガク</t>
    </rPh>
    <rPh sb="17" eb="19">
      <t>ケイジョウ</t>
    </rPh>
    <phoneticPr fontId="3"/>
  </si>
  <si>
    <t>※給与には社会保険料事業主負担分を含めて計上してください。</t>
    <rPh sb="1" eb="3">
      <t>キュウヨ</t>
    </rPh>
    <rPh sb="5" eb="7">
      <t>シャカイ</t>
    </rPh>
    <rPh sb="7" eb="10">
      <t>ホケンリョウ</t>
    </rPh>
    <rPh sb="10" eb="13">
      <t>ジギョウヌシ</t>
    </rPh>
    <rPh sb="13" eb="15">
      <t>フタン</t>
    </rPh>
    <rPh sb="15" eb="16">
      <t>ブン</t>
    </rPh>
    <rPh sb="17" eb="18">
      <t>フク</t>
    </rPh>
    <rPh sb="20" eb="22">
      <t>ケイジョウ</t>
    </rPh>
    <phoneticPr fontId="3"/>
  </si>
  <si>
    <t>●●●●</t>
    <phoneticPr fontId="3"/>
  </si>
  <si>
    <t>400万円×1年間×100％</t>
    <rPh sb="3" eb="5">
      <t>マンエン</t>
    </rPh>
    <rPh sb="7" eb="9">
      <t>ネンカン</t>
    </rPh>
    <phoneticPr fontId="3"/>
  </si>
  <si>
    <t>有</t>
    <rPh sb="0" eb="1">
      <t>ア</t>
    </rPh>
    <phoneticPr fontId="3"/>
  </si>
  <si>
    <t>●●●●</t>
    <phoneticPr fontId="3"/>
  </si>
  <si>
    <t>●●実験手技指導のため</t>
    <rPh sb="2" eb="4">
      <t>ジッケン</t>
    </rPh>
    <rPh sb="4" eb="6">
      <t>シュギ</t>
    </rPh>
    <rPh sb="6" eb="8">
      <t>シドウ</t>
    </rPh>
    <phoneticPr fontId="3"/>
  </si>
  <si>
    <t>15,000円×3回</t>
    <rPh sb="6" eb="7">
      <t>エン</t>
    </rPh>
    <rPh sb="9" eb="10">
      <t>カイ</t>
    </rPh>
    <phoneticPr fontId="3"/>
  </si>
  <si>
    <t>※外国でのプログラム作成などの消費税相当額対象がある場合は、別途消費税相当額を計上してください。</t>
    <rPh sb="10" eb="12">
      <t>サクセイ</t>
    </rPh>
    <rPh sb="18" eb="20">
      <t>ソウトウ</t>
    </rPh>
    <rPh sb="20" eb="21">
      <t>ガク</t>
    </rPh>
    <rPh sb="30" eb="32">
      <t>ベット</t>
    </rPh>
    <rPh sb="35" eb="37">
      <t>ソウトウ</t>
    </rPh>
    <rPh sb="39" eb="41">
      <t>ケイジョウ</t>
    </rPh>
    <phoneticPr fontId="3"/>
  </si>
  <si>
    <t>●●測定装置試作のため</t>
    <rPh sb="2" eb="4">
      <t>ソクテイ</t>
    </rPh>
    <rPh sb="4" eb="6">
      <t>ソウチ</t>
    </rPh>
    <rPh sb="6" eb="8">
      <t>シサク</t>
    </rPh>
    <phoneticPr fontId="3"/>
  </si>
  <si>
    <t>●●装置試作</t>
    <rPh sb="2" eb="4">
      <t>ソウチ</t>
    </rPh>
    <rPh sb="4" eb="6">
      <t>シサク</t>
    </rPh>
    <phoneticPr fontId="3"/>
  </si>
  <si>
    <t>100万円×一式</t>
    <rPh sb="3" eb="5">
      <t>マンエン</t>
    </rPh>
    <rPh sb="6" eb="8">
      <t>イッシキ</t>
    </rPh>
    <phoneticPr fontId="3"/>
  </si>
  <si>
    <t>報告書印刷</t>
    <rPh sb="0" eb="3">
      <t>ホウコクショ</t>
    </rPh>
    <rPh sb="3" eb="5">
      <t>インサツ</t>
    </rPh>
    <phoneticPr fontId="3"/>
  </si>
  <si>
    <t>報告書作成のため</t>
    <rPh sb="0" eb="2">
      <t>ホウコク</t>
    </rPh>
    <rPh sb="2" eb="3">
      <t>ショ</t>
    </rPh>
    <rPh sb="3" eb="5">
      <t>サクセイ</t>
    </rPh>
    <phoneticPr fontId="3"/>
  </si>
  <si>
    <t>30万円×一式</t>
    <rPh sb="2" eb="4">
      <t>マンエン</t>
    </rPh>
    <rPh sb="5" eb="7">
      <t>イッシキ</t>
    </rPh>
    <phoneticPr fontId="3"/>
  </si>
  <si>
    <t>※各費目で発生する消費税相当額を記入してください。</t>
    <rPh sb="1" eb="4">
      <t>カクヒモク</t>
    </rPh>
    <rPh sb="5" eb="7">
      <t>ハッセイ</t>
    </rPh>
    <rPh sb="9" eb="12">
      <t>ショウヒゼイ</t>
    </rPh>
    <rPh sb="12" eb="14">
      <t>ソウトウ</t>
    </rPh>
    <rPh sb="14" eb="15">
      <t>ガク</t>
    </rPh>
    <phoneticPr fontId="3"/>
  </si>
  <si>
    <t>直接経費の</t>
    <phoneticPr fontId="3"/>
  </si>
  <si>
    <t>％</t>
    <phoneticPr fontId="3"/>
  </si>
  <si>
    <t>Ｃ列に間接経費割合を記入してください。</t>
    <rPh sb="1" eb="2">
      <t>レツ</t>
    </rPh>
    <rPh sb="3" eb="5">
      <t>カンセツ</t>
    </rPh>
    <rPh sb="5" eb="7">
      <t>ケイヒ</t>
    </rPh>
    <rPh sb="7" eb="9">
      <t>ワリアイ</t>
    </rPh>
    <rPh sb="10" eb="12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</si>
</sst>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;&quot;▲ &quot;#,##0"/>
    <numFmt numFmtId="178" formatCode="#,##0;\-#,##0;&quot;-&quot;"/>
    <numFmt numFmtId="179" formatCode="#,##0\ &quot;千&quot;&quot;円&quot;"/>
  </numFmts>
  <fonts count="1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7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178" fontId="4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0" fontId="7" fillId="0" borderId="0"/>
    <xf numFmtId="9" fontId="2" fillId="0" borderId="0" applyFont="0" applyFill="0" applyBorder="0" applyAlignment="0" applyProtection="0"/>
    <xf numFmtId="0" fontId="8" fillId="0" borderId="0"/>
    <xf numFmtId="0" fontId="1" fillId="0" borderId="0">
      <alignment vertical="center"/>
    </xf>
  </cellStyleXfs>
  <cellXfs count="252">
    <xf numFmtId="0" fontId="0" fillId="0" borderId="0" xfId="0"/>
    <xf numFmtId="176" fontId="9" fillId="0" borderId="0" xfId="0" applyNumberFormat="1" applyFont="1" applyAlignment="1">
      <alignment vertical="center"/>
    </xf>
    <xf numFmtId="176" fontId="9" fillId="0" borderId="15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77" fontId="9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right" vertical="center"/>
    </xf>
    <xf numFmtId="38" fontId="9" fillId="0" borderId="4" xfId="0" applyNumberFormat="1" applyFont="1" applyBorder="1" applyAlignment="1">
      <alignment horizontal="center" vertical="center"/>
    </xf>
    <xf numFmtId="38" fontId="9" fillId="0" borderId="1" xfId="0" applyNumberFormat="1" applyFont="1" applyBorder="1" applyAlignment="1">
      <alignment horizontal="center" vertical="center"/>
    </xf>
    <xf numFmtId="38" fontId="9" fillId="0" borderId="20" xfId="0" applyNumberFormat="1" applyFont="1" applyBorder="1" applyAlignment="1">
      <alignment horizontal="center" vertical="center" wrapText="1"/>
    </xf>
    <xf numFmtId="38" fontId="9" fillId="0" borderId="5" xfId="0" applyNumberFormat="1" applyFont="1" applyBorder="1" applyAlignment="1">
      <alignment horizontal="center" vertical="center" wrapText="1"/>
    </xf>
    <xf numFmtId="177" fontId="9" fillId="0" borderId="5" xfId="0" applyNumberFormat="1" applyFont="1" applyBorder="1" applyAlignment="1">
      <alignment horizontal="center" vertical="center"/>
    </xf>
    <xf numFmtId="38" fontId="9" fillId="0" borderId="13" xfId="0" applyNumberFormat="1" applyFont="1" applyFill="1" applyBorder="1" applyAlignment="1">
      <alignment horizontal="left" vertical="center"/>
    </xf>
    <xf numFmtId="176" fontId="9" fillId="0" borderId="3" xfId="0" applyNumberFormat="1" applyFont="1" applyFill="1" applyBorder="1" applyAlignment="1">
      <alignment vertical="center"/>
    </xf>
    <xf numFmtId="176" fontId="9" fillId="0" borderId="11" xfId="0" applyNumberFormat="1" applyFont="1" applyFill="1" applyBorder="1" applyAlignment="1">
      <alignment vertical="center"/>
    </xf>
    <xf numFmtId="38" fontId="9" fillId="0" borderId="15" xfId="0" applyNumberFormat="1" applyFont="1" applyFill="1" applyBorder="1" applyAlignment="1">
      <alignment vertical="center"/>
    </xf>
    <xf numFmtId="38" fontId="9" fillId="0" borderId="3" xfId="0" applyNumberFormat="1" applyFont="1" applyFill="1" applyBorder="1" applyAlignment="1">
      <alignment vertical="center"/>
    </xf>
    <xf numFmtId="38" fontId="9" fillId="0" borderId="14" xfId="0" applyNumberFormat="1" applyFont="1" applyFill="1" applyBorder="1" applyAlignment="1">
      <alignment vertical="center"/>
    </xf>
    <xf numFmtId="38" fontId="9" fillId="0" borderId="2" xfId="0" applyNumberFormat="1" applyFont="1" applyFill="1" applyBorder="1" applyAlignment="1">
      <alignment vertical="center"/>
    </xf>
    <xf numFmtId="38" fontId="9" fillId="0" borderId="19" xfId="0" applyNumberFormat="1" applyFont="1" applyFill="1" applyBorder="1" applyAlignment="1">
      <alignment vertical="center"/>
    </xf>
    <xf numFmtId="38" fontId="9" fillId="0" borderId="33" xfId="0" applyNumberFormat="1" applyFont="1" applyFill="1" applyBorder="1" applyAlignment="1">
      <alignment vertical="center"/>
    </xf>
    <xf numFmtId="38" fontId="9" fillId="0" borderId="23" xfId="0" applyNumberFormat="1" applyFont="1" applyFill="1" applyBorder="1" applyAlignment="1">
      <alignment vertical="center"/>
    </xf>
    <xf numFmtId="38" fontId="9" fillId="0" borderId="6" xfId="0" applyNumberFormat="1" applyFont="1" applyFill="1" applyBorder="1" applyAlignment="1">
      <alignment vertical="center"/>
    </xf>
    <xf numFmtId="38" fontId="9" fillId="0" borderId="34" xfId="0" applyNumberFormat="1" applyFont="1" applyFill="1" applyBorder="1" applyAlignment="1">
      <alignment vertical="center"/>
    </xf>
    <xf numFmtId="177" fontId="9" fillId="2" borderId="5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38" fontId="9" fillId="0" borderId="5" xfId="0" applyNumberFormat="1" applyFont="1" applyBorder="1" applyAlignment="1">
      <alignment horizontal="center" vertical="center"/>
    </xf>
    <xf numFmtId="38" fontId="9" fillId="0" borderId="12" xfId="0" applyNumberFormat="1" applyFont="1" applyBorder="1" applyAlignment="1">
      <alignment horizontal="left" vertical="center"/>
    </xf>
    <xf numFmtId="38" fontId="9" fillId="0" borderId="11" xfId="0" applyNumberFormat="1" applyFont="1" applyBorder="1" applyAlignment="1">
      <alignment horizontal="left" vertical="center"/>
    </xf>
    <xf numFmtId="38" fontId="9" fillId="0" borderId="11" xfId="0" applyNumberFormat="1" applyFont="1" applyBorder="1" applyAlignment="1">
      <alignment vertical="center"/>
    </xf>
    <xf numFmtId="177" fontId="9" fillId="0" borderId="21" xfId="0" applyNumberFormat="1" applyFont="1" applyBorder="1" applyAlignment="1">
      <alignment vertical="center"/>
    </xf>
    <xf numFmtId="0" fontId="9" fillId="0" borderId="14" xfId="0" applyFont="1" applyBorder="1" applyAlignment="1">
      <alignment horizontal="left" vertical="center"/>
    </xf>
    <xf numFmtId="38" fontId="9" fillId="0" borderId="3" xfId="0" applyNumberFormat="1" applyFont="1" applyBorder="1" applyAlignment="1">
      <alignment horizontal="left" vertical="center"/>
    </xf>
    <xf numFmtId="38" fontId="9" fillId="0" borderId="3" xfId="0" applyNumberFormat="1" applyFont="1" applyBorder="1" applyAlignment="1">
      <alignment vertical="center"/>
    </xf>
    <xf numFmtId="177" fontId="9" fillId="0" borderId="9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8" fontId="9" fillId="0" borderId="14" xfId="0" applyNumberFormat="1" applyFont="1" applyBorder="1" applyAlignment="1">
      <alignment horizontal="left" vertical="center"/>
    </xf>
    <xf numFmtId="0" fontId="9" fillId="0" borderId="30" xfId="0" applyFont="1" applyBorder="1" applyAlignment="1">
      <alignment horizontal="justify" vertical="center" wrapText="1"/>
    </xf>
    <xf numFmtId="38" fontId="9" fillId="0" borderId="18" xfId="0" applyNumberFormat="1" applyFont="1" applyBorder="1" applyAlignment="1">
      <alignment vertical="center"/>
    </xf>
    <xf numFmtId="38" fontId="9" fillId="0" borderId="18" xfId="0" applyNumberFormat="1" applyFont="1" applyBorder="1" applyAlignment="1">
      <alignment horizontal="center" vertical="center"/>
    </xf>
    <xf numFmtId="177" fontId="9" fillId="0" borderId="29" xfId="0" applyNumberFormat="1" applyFont="1" applyBorder="1" applyAlignment="1">
      <alignment vertical="center"/>
    </xf>
    <xf numFmtId="177" fontId="9" fillId="2" borderId="10" xfId="0" applyNumberFormat="1" applyFont="1" applyFill="1" applyBorder="1" applyAlignment="1">
      <alignment vertical="center"/>
    </xf>
    <xf numFmtId="176" fontId="9" fillId="0" borderId="0" xfId="0" applyNumberFormat="1" applyFont="1" applyAlignment="1">
      <alignment horizontal="right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20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12" fillId="0" borderId="42" xfId="0" applyNumberFormat="1" applyFont="1" applyFill="1" applyBorder="1" applyAlignment="1">
      <alignment vertical="center"/>
    </xf>
    <xf numFmtId="176" fontId="12" fillId="0" borderId="12" xfId="0" applyNumberFormat="1" applyFont="1" applyBorder="1" applyAlignment="1">
      <alignment vertical="center"/>
    </xf>
    <xf numFmtId="176" fontId="12" fillId="0" borderId="19" xfId="0" applyNumberFormat="1" applyFont="1" applyBorder="1" applyAlignment="1">
      <alignment vertical="center"/>
    </xf>
    <xf numFmtId="176" fontId="12" fillId="0" borderId="14" xfId="0" applyNumberFormat="1" applyFont="1" applyBorder="1" applyAlignment="1">
      <alignment vertical="center"/>
    </xf>
    <xf numFmtId="176" fontId="12" fillId="0" borderId="14" xfId="0" applyNumberFormat="1" applyFont="1" applyFill="1" applyBorder="1" applyAlignment="1">
      <alignment vertical="center"/>
    </xf>
    <xf numFmtId="176" fontId="12" fillId="0" borderId="0" xfId="0" applyNumberFormat="1" applyFont="1" applyBorder="1" applyAlignment="1">
      <alignment horizontal="center" vertical="center"/>
    </xf>
    <xf numFmtId="176" fontId="12" fillId="0" borderId="0" xfId="0" applyNumberFormat="1" applyFont="1" applyBorder="1" applyAlignment="1">
      <alignment vertical="center"/>
    </xf>
    <xf numFmtId="176" fontId="12" fillId="0" borderId="0" xfId="0" applyNumberFormat="1" applyFont="1" applyBorder="1" applyAlignment="1">
      <alignment horizontal="left" vertical="center"/>
    </xf>
    <xf numFmtId="176" fontId="12" fillId="0" borderId="16" xfId="0" applyNumberFormat="1" applyFont="1" applyBorder="1" applyAlignment="1">
      <alignment horizontal="left" vertical="center"/>
    </xf>
    <xf numFmtId="176" fontId="12" fillId="0" borderId="18" xfId="0" applyNumberFormat="1" applyFont="1" applyBorder="1" applyAlignment="1">
      <alignment horizontal="center" vertical="center"/>
    </xf>
    <xf numFmtId="176" fontId="12" fillId="0" borderId="17" xfId="0" applyNumberFormat="1" applyFont="1" applyBorder="1" applyAlignment="1">
      <alignment horizontal="left" vertical="center"/>
    </xf>
    <xf numFmtId="176" fontId="12" fillId="0" borderId="11" xfId="0" applyNumberFormat="1" applyFont="1" applyBorder="1" applyAlignment="1">
      <alignment horizontal="center" vertical="center"/>
    </xf>
    <xf numFmtId="177" fontId="9" fillId="0" borderId="27" xfId="0" applyNumberFormat="1" applyFont="1" applyFill="1" applyBorder="1" applyAlignment="1">
      <alignment horizontal="right" vertical="center"/>
    </xf>
    <xf numFmtId="38" fontId="9" fillId="0" borderId="14" xfId="0" applyNumberFormat="1" applyFont="1" applyBorder="1" applyAlignment="1">
      <alignment vertical="center"/>
    </xf>
    <xf numFmtId="177" fontId="9" fillId="0" borderId="28" xfId="0" applyNumberFormat="1" applyFont="1" applyFill="1" applyBorder="1" applyAlignment="1">
      <alignment horizontal="right" vertical="center"/>
    </xf>
    <xf numFmtId="38" fontId="9" fillId="0" borderId="19" xfId="0" applyNumberFormat="1" applyFont="1" applyBorder="1" applyAlignment="1">
      <alignment vertical="center"/>
    </xf>
    <xf numFmtId="177" fontId="9" fillId="0" borderId="35" xfId="0" applyNumberFormat="1" applyFont="1" applyFill="1" applyBorder="1" applyAlignment="1">
      <alignment horizontal="right" vertical="center"/>
    </xf>
    <xf numFmtId="38" fontId="9" fillId="0" borderId="36" xfId="0" applyNumberFormat="1" applyFont="1" applyBorder="1" applyAlignment="1">
      <alignment vertical="center"/>
    </xf>
    <xf numFmtId="177" fontId="9" fillId="2" borderId="48" xfId="0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177" fontId="9" fillId="0" borderId="5" xfId="0" applyNumberFormat="1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right" vertical="center"/>
    </xf>
    <xf numFmtId="38" fontId="9" fillId="0" borderId="6" xfId="0" applyNumberFormat="1" applyFont="1" applyBorder="1" applyAlignment="1">
      <alignment vertical="center"/>
    </xf>
    <xf numFmtId="177" fontId="9" fillId="0" borderId="6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Alignment="1">
      <alignment vertical="center"/>
    </xf>
    <xf numFmtId="38" fontId="9" fillId="0" borderId="4" xfId="0" applyNumberFormat="1" applyFont="1" applyBorder="1" applyAlignment="1">
      <alignment horizontal="center" vertical="center" wrapText="1"/>
    </xf>
    <xf numFmtId="38" fontId="9" fillId="0" borderId="26" xfId="0" applyNumberFormat="1" applyFont="1" applyBorder="1" applyAlignment="1">
      <alignment horizontal="center" vertical="center"/>
    </xf>
    <xf numFmtId="38" fontId="9" fillId="0" borderId="20" xfId="0" applyNumberFormat="1" applyFont="1" applyBorder="1" applyAlignment="1">
      <alignment horizontal="center" vertical="center"/>
    </xf>
    <xf numFmtId="177" fontId="9" fillId="0" borderId="10" xfId="0" applyNumberFormat="1" applyFont="1" applyBorder="1" applyAlignment="1">
      <alignment horizontal="center" vertical="center"/>
    </xf>
    <xf numFmtId="38" fontId="9" fillId="0" borderId="15" xfId="0" applyNumberFormat="1" applyFont="1" applyBorder="1" applyAlignment="1">
      <alignment vertical="center"/>
    </xf>
    <xf numFmtId="38" fontId="9" fillId="0" borderId="23" xfId="0" applyNumberFormat="1" applyFont="1" applyBorder="1" applyAlignment="1">
      <alignment vertical="center"/>
    </xf>
    <xf numFmtId="38" fontId="9" fillId="0" borderId="32" xfId="0" applyNumberFormat="1" applyFont="1" applyBorder="1" applyAlignment="1">
      <alignment horizontal="center" vertical="center"/>
    </xf>
    <xf numFmtId="38" fontId="9" fillId="0" borderId="20" xfId="0" applyNumberFormat="1" applyFont="1" applyBorder="1" applyAlignment="1">
      <alignment vertical="center"/>
    </xf>
    <xf numFmtId="38" fontId="9" fillId="0" borderId="5" xfId="0" applyNumberFormat="1" applyFont="1" applyBorder="1" applyAlignment="1">
      <alignment vertical="center"/>
    </xf>
    <xf numFmtId="38" fontId="9" fillId="2" borderId="10" xfId="0" applyNumberFormat="1" applyFont="1" applyFill="1" applyBorder="1" applyAlignment="1">
      <alignment vertical="center"/>
    </xf>
    <xf numFmtId="38" fontId="9" fillId="0" borderId="26" xfId="0" applyNumberFormat="1" applyFont="1" applyBorder="1" applyAlignment="1">
      <alignment horizontal="center" vertical="center" wrapText="1"/>
    </xf>
    <xf numFmtId="38" fontId="9" fillId="0" borderId="15" xfId="0" applyNumberFormat="1" applyFont="1" applyBorder="1" applyAlignment="1">
      <alignment horizontal="left" vertical="center"/>
    </xf>
    <xf numFmtId="177" fontId="9" fillId="0" borderId="3" xfId="0" applyNumberFormat="1" applyFont="1" applyBorder="1" applyAlignment="1">
      <alignment vertical="center"/>
    </xf>
    <xf numFmtId="38" fontId="9" fillId="0" borderId="19" xfId="0" applyNumberFormat="1" applyFont="1" applyBorder="1" applyAlignment="1">
      <alignment horizontal="left" vertical="center"/>
    </xf>
    <xf numFmtId="38" fontId="9" fillId="0" borderId="23" xfId="0" applyNumberFormat="1" applyFont="1" applyBorder="1" applyAlignment="1">
      <alignment horizontal="left" vertical="center"/>
    </xf>
    <xf numFmtId="177" fontId="9" fillId="0" borderId="6" xfId="0" applyNumberFormat="1" applyFont="1" applyBorder="1" applyAlignment="1">
      <alignment vertical="center"/>
    </xf>
    <xf numFmtId="177" fontId="9" fillId="2" borderId="5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38" fontId="9" fillId="0" borderId="11" xfId="0" applyNumberFormat="1" applyFont="1" applyFill="1" applyBorder="1" applyAlignment="1">
      <alignment horizontal="left" vertical="center"/>
    </xf>
    <xf numFmtId="38" fontId="9" fillId="0" borderId="8" xfId="0" applyNumberFormat="1" applyFont="1" applyFill="1" applyBorder="1" applyAlignment="1">
      <alignment horizontal="right" vertical="center"/>
    </xf>
    <xf numFmtId="9" fontId="9" fillId="2" borderId="11" xfId="6" applyFont="1" applyFill="1" applyBorder="1" applyAlignment="1">
      <alignment horizontal="right" vertical="center"/>
    </xf>
    <xf numFmtId="177" fontId="9" fillId="2" borderId="9" xfId="0" applyNumberFormat="1" applyFont="1" applyFill="1" applyBorder="1" applyAlignment="1">
      <alignment horizontal="right" vertical="center"/>
    </xf>
    <xf numFmtId="38" fontId="9" fillId="0" borderId="3" xfId="0" applyNumberFormat="1" applyFont="1" applyFill="1" applyBorder="1" applyAlignment="1">
      <alignment horizontal="left" vertical="center"/>
    </xf>
    <xf numFmtId="38" fontId="9" fillId="0" borderId="11" xfId="0" applyNumberFormat="1" applyFont="1" applyFill="1" applyBorder="1" applyAlignment="1">
      <alignment horizontal="right" vertical="center"/>
    </xf>
    <xf numFmtId="38" fontId="9" fillId="0" borderId="15" xfId="0" applyNumberFormat="1" applyFont="1" applyFill="1" applyBorder="1" applyAlignment="1">
      <alignment horizontal="left" vertical="center"/>
    </xf>
    <xf numFmtId="38" fontId="9" fillId="0" borderId="3" xfId="0" applyNumberFormat="1" applyFont="1" applyFill="1" applyBorder="1" applyAlignment="1">
      <alignment horizontal="right" vertical="center"/>
    </xf>
    <xf numFmtId="38" fontId="9" fillId="0" borderId="6" xfId="0" applyNumberFormat="1" applyFont="1" applyFill="1" applyBorder="1" applyAlignment="1">
      <alignment horizontal="left" vertical="center"/>
    </xf>
    <xf numFmtId="38" fontId="9" fillId="0" borderId="23" xfId="0" applyNumberFormat="1" applyFont="1" applyFill="1" applyBorder="1" applyAlignment="1">
      <alignment horizontal="left" vertical="center"/>
    </xf>
    <xf numFmtId="38" fontId="9" fillId="0" borderId="6" xfId="0" applyNumberFormat="1" applyFont="1" applyFill="1" applyBorder="1" applyAlignment="1">
      <alignment horizontal="right" vertical="center"/>
    </xf>
    <xf numFmtId="177" fontId="9" fillId="2" borderId="25" xfId="0" applyNumberFormat="1" applyFont="1" applyFill="1" applyBorder="1" applyAlignment="1">
      <alignment horizontal="right" vertical="center"/>
    </xf>
    <xf numFmtId="38" fontId="9" fillId="0" borderId="51" xfId="0" applyNumberFormat="1" applyFont="1" applyFill="1" applyBorder="1" applyAlignment="1">
      <alignment horizontal="right" vertical="center"/>
    </xf>
    <xf numFmtId="38" fontId="9" fillId="0" borderId="38" xfId="0" applyNumberFormat="1" applyFont="1" applyFill="1" applyBorder="1" applyAlignment="1">
      <alignment horizontal="left" vertical="center"/>
    </xf>
    <xf numFmtId="38" fontId="9" fillId="0" borderId="37" xfId="0" applyNumberFormat="1" applyFont="1" applyFill="1" applyBorder="1" applyAlignment="1">
      <alignment horizontal="left" vertical="center"/>
    </xf>
    <xf numFmtId="38" fontId="9" fillId="0" borderId="38" xfId="0" applyNumberFormat="1" applyFont="1" applyFill="1" applyBorder="1" applyAlignment="1">
      <alignment horizontal="right" vertical="center"/>
    </xf>
    <xf numFmtId="9" fontId="9" fillId="2" borderId="38" xfId="6" applyFont="1" applyFill="1" applyBorder="1" applyAlignment="1">
      <alignment horizontal="right" vertical="center"/>
    </xf>
    <xf numFmtId="177" fontId="9" fillId="2" borderId="49" xfId="0" applyNumberFormat="1" applyFont="1" applyFill="1" applyBorder="1" applyAlignment="1">
      <alignment horizontal="right" vertical="center"/>
    </xf>
    <xf numFmtId="38" fontId="9" fillId="0" borderId="17" xfId="0" applyNumberFormat="1" applyFont="1" applyFill="1" applyBorder="1" applyAlignment="1">
      <alignment horizontal="left" vertical="center"/>
    </xf>
    <xf numFmtId="177" fontId="9" fillId="2" borderId="21" xfId="0" applyNumberFormat="1" applyFont="1" applyFill="1" applyBorder="1" applyAlignment="1">
      <alignment horizontal="right" vertical="center"/>
    </xf>
    <xf numFmtId="38" fontId="9" fillId="0" borderId="52" xfId="0" applyNumberFormat="1" applyFont="1" applyFill="1" applyBorder="1" applyAlignment="1">
      <alignment horizontal="right" vertical="center"/>
    </xf>
    <xf numFmtId="38" fontId="9" fillId="0" borderId="40" xfId="0" applyNumberFormat="1" applyFont="1" applyFill="1" applyBorder="1" applyAlignment="1">
      <alignment horizontal="left" vertical="center"/>
    </xf>
    <xf numFmtId="38" fontId="9" fillId="0" borderId="41" xfId="0" applyNumberFormat="1" applyFont="1" applyFill="1" applyBorder="1" applyAlignment="1">
      <alignment horizontal="left" vertical="center"/>
    </xf>
    <xf numFmtId="9" fontId="9" fillId="2" borderId="40" xfId="6" applyFont="1" applyFill="1" applyBorder="1" applyAlignment="1">
      <alignment vertical="center"/>
    </xf>
    <xf numFmtId="177" fontId="9" fillId="2" borderId="50" xfId="0" applyNumberFormat="1" applyFont="1" applyFill="1" applyBorder="1" applyAlignment="1">
      <alignment horizontal="right" vertical="center"/>
    </xf>
    <xf numFmtId="0" fontId="9" fillId="0" borderId="39" xfId="0" applyFont="1" applyFill="1" applyBorder="1" applyAlignment="1">
      <alignment vertical="center"/>
    </xf>
    <xf numFmtId="177" fontId="9" fillId="2" borderId="44" xfId="0" applyNumberFormat="1" applyFont="1" applyFill="1" applyBorder="1" applyAlignment="1">
      <alignment horizontal="right" vertical="center"/>
    </xf>
    <xf numFmtId="176" fontId="9" fillId="0" borderId="0" xfId="0" applyNumberFormat="1" applyFont="1" applyAlignment="1">
      <alignment horizontal="left" vertical="center"/>
    </xf>
    <xf numFmtId="176" fontId="12" fillId="0" borderId="45" xfId="0" applyNumberFormat="1" applyFont="1" applyFill="1" applyBorder="1" applyAlignment="1">
      <alignment vertical="center"/>
    </xf>
    <xf numFmtId="176" fontId="12" fillId="0" borderId="21" xfId="0" applyNumberFormat="1" applyFont="1" applyFill="1" applyBorder="1" applyAlignment="1">
      <alignment vertical="center"/>
    </xf>
    <xf numFmtId="176" fontId="12" fillId="0" borderId="25" xfId="0" applyNumberFormat="1" applyFont="1" applyFill="1" applyBorder="1" applyAlignment="1">
      <alignment vertical="center"/>
    </xf>
    <xf numFmtId="176" fontId="12" fillId="0" borderId="9" xfId="0" applyNumberFormat="1" applyFont="1" applyFill="1" applyBorder="1" applyAlignment="1">
      <alignment vertical="center"/>
    </xf>
    <xf numFmtId="176" fontId="12" fillId="0" borderId="29" xfId="0" applyNumberFormat="1" applyFont="1" applyFill="1" applyBorder="1" applyAlignment="1">
      <alignment vertical="center"/>
    </xf>
    <xf numFmtId="176" fontId="12" fillId="0" borderId="43" xfId="0" applyNumberFormat="1" applyFont="1" applyFill="1" applyBorder="1" applyAlignment="1">
      <alignment horizontal="right" vertical="center"/>
    </xf>
    <xf numFmtId="176" fontId="12" fillId="0" borderId="44" xfId="0" applyNumberFormat="1" applyFont="1" applyFill="1" applyBorder="1" applyAlignment="1">
      <alignment horizontal="right" vertical="center"/>
    </xf>
    <xf numFmtId="176" fontId="12" fillId="0" borderId="47" xfId="0" applyNumberFormat="1" applyFont="1" applyFill="1" applyBorder="1" applyAlignment="1">
      <alignment vertical="center"/>
    </xf>
    <xf numFmtId="176" fontId="9" fillId="0" borderId="12" xfId="0" applyNumberFormat="1" applyFont="1" applyBorder="1" applyAlignment="1">
      <alignment vertical="center"/>
    </xf>
    <xf numFmtId="176" fontId="9" fillId="0" borderId="21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38" fontId="9" fillId="0" borderId="12" xfId="0" applyNumberFormat="1" applyFont="1" applyFill="1" applyBorder="1" applyAlignment="1">
      <alignment vertical="center"/>
    </xf>
    <xf numFmtId="38" fontId="9" fillId="0" borderId="13" xfId="0" applyNumberFormat="1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38" fontId="13" fillId="0" borderId="12" xfId="0" applyNumberFormat="1" applyFont="1" applyFill="1" applyBorder="1" applyAlignment="1">
      <alignment vertical="center"/>
    </xf>
    <xf numFmtId="38" fontId="13" fillId="0" borderId="13" xfId="0" applyNumberFormat="1" applyFont="1" applyFill="1" applyBorder="1" applyAlignment="1">
      <alignment vertical="center"/>
    </xf>
    <xf numFmtId="38" fontId="13" fillId="0" borderId="17" xfId="0" applyNumberFormat="1" applyFont="1" applyFill="1" applyBorder="1" applyAlignment="1">
      <alignment vertical="center"/>
    </xf>
    <xf numFmtId="38" fontId="13" fillId="0" borderId="11" xfId="0" applyNumberFormat="1" applyFont="1" applyFill="1" applyBorder="1" applyAlignment="1">
      <alignment vertical="center"/>
    </xf>
    <xf numFmtId="177" fontId="13" fillId="0" borderId="11" xfId="0" applyNumberFormat="1" applyFont="1" applyFill="1" applyBorder="1" applyAlignment="1">
      <alignment horizontal="right" vertical="center"/>
    </xf>
    <xf numFmtId="177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38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/>
    <xf numFmtId="179" fontId="13" fillId="0" borderId="0" xfId="0" applyNumberFormat="1" applyFont="1" applyAlignment="1">
      <alignment vertical="center"/>
    </xf>
    <xf numFmtId="177" fontId="13" fillId="0" borderId="0" xfId="0" applyNumberFormat="1" applyFont="1" applyFill="1" applyAlignment="1">
      <alignment vertical="center"/>
    </xf>
    <xf numFmtId="38" fontId="13" fillId="0" borderId="7" xfId="0" applyNumberFormat="1" applyFont="1" applyBorder="1" applyAlignment="1">
      <alignment horizontal="left" vertical="center"/>
    </xf>
    <xf numFmtId="38" fontId="13" fillId="0" borderId="8" xfId="0" applyNumberFormat="1" applyFont="1" applyBorder="1" applyAlignment="1">
      <alignment horizontal="left" vertical="center"/>
    </xf>
    <xf numFmtId="38" fontId="13" fillId="0" borderId="8" xfId="0" applyNumberFormat="1" applyFont="1" applyBorder="1" applyAlignment="1">
      <alignment vertical="center"/>
    </xf>
    <xf numFmtId="177" fontId="13" fillId="0" borderId="31" xfId="0" applyNumberFormat="1" applyFont="1" applyBorder="1" applyAlignment="1">
      <alignment vertical="center"/>
    </xf>
    <xf numFmtId="38" fontId="9" fillId="0" borderId="22" xfId="0" applyNumberFormat="1" applyFont="1" applyBorder="1" applyAlignment="1">
      <alignment horizontal="left" vertical="center"/>
    </xf>
    <xf numFmtId="38" fontId="9" fillId="0" borderId="9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38" fontId="9" fillId="0" borderId="24" xfId="0" applyNumberFormat="1" applyFont="1" applyBorder="1" applyAlignment="1">
      <alignment horizontal="left" vertical="center"/>
    </xf>
    <xf numFmtId="38" fontId="9" fillId="0" borderId="6" xfId="0" applyNumberFormat="1" applyFont="1" applyBorder="1" applyAlignment="1">
      <alignment horizontal="left" vertical="center"/>
    </xf>
    <xf numFmtId="38" fontId="9" fillId="0" borderId="25" xfId="0" applyNumberFormat="1" applyFont="1" applyBorder="1" applyAlignment="1">
      <alignment horizontal="left" vertical="center"/>
    </xf>
    <xf numFmtId="38" fontId="9" fillId="0" borderId="9" xfId="0" applyNumberFormat="1" applyFont="1" applyBorder="1" applyAlignment="1">
      <alignment horizontal="right" vertical="center"/>
    </xf>
    <xf numFmtId="0" fontId="9" fillId="0" borderId="29" xfId="0" applyFont="1" applyBorder="1" applyAlignment="1">
      <alignment horizontal="right" vertical="center"/>
    </xf>
    <xf numFmtId="38" fontId="9" fillId="0" borderId="25" xfId="0" applyNumberFormat="1" applyFont="1" applyBorder="1" applyAlignment="1">
      <alignment horizontal="right" vertical="center"/>
    </xf>
    <xf numFmtId="38" fontId="13" fillId="0" borderId="14" xfId="0" applyNumberFormat="1" applyFont="1" applyBorder="1" applyAlignment="1">
      <alignment horizontal="left" vertical="center"/>
    </xf>
    <xf numFmtId="38" fontId="13" fillId="0" borderId="22" xfId="0" applyNumberFormat="1" applyFont="1" applyBorder="1" applyAlignment="1">
      <alignment horizontal="left" vertical="center"/>
    </xf>
    <xf numFmtId="38" fontId="13" fillId="0" borderId="3" xfId="0" applyNumberFormat="1" applyFont="1" applyBorder="1" applyAlignment="1">
      <alignment horizontal="left" vertical="center"/>
    </xf>
    <xf numFmtId="38" fontId="13" fillId="0" borderId="15" xfId="0" applyNumberFormat="1" applyFont="1" applyBorder="1" applyAlignment="1">
      <alignment horizontal="left" vertical="center"/>
    </xf>
    <xf numFmtId="38" fontId="13" fillId="0" borderId="9" xfId="0" applyNumberFormat="1" applyFont="1" applyBorder="1" applyAlignment="1">
      <alignment horizontal="right" vertical="center"/>
    </xf>
    <xf numFmtId="0" fontId="13" fillId="0" borderId="0" xfId="0" applyFont="1" applyFill="1" applyAlignment="1">
      <alignment horizontal="left" vertical="center"/>
    </xf>
    <xf numFmtId="38" fontId="9" fillId="0" borderId="21" xfId="0" applyNumberFormat="1" applyFont="1" applyBorder="1" applyAlignment="1">
      <alignment horizontal="left" vertical="center"/>
    </xf>
    <xf numFmtId="38" fontId="13" fillId="0" borderId="12" xfId="0" applyNumberFormat="1" applyFont="1" applyBorder="1" applyAlignment="1">
      <alignment horizontal="left" vertical="center" wrapText="1"/>
    </xf>
    <xf numFmtId="38" fontId="13" fillId="0" borderId="11" xfId="0" applyNumberFormat="1" applyFont="1" applyBorder="1" applyAlignment="1">
      <alignment horizontal="left" vertical="center"/>
    </xf>
    <xf numFmtId="38" fontId="13" fillId="0" borderId="21" xfId="0" applyNumberFormat="1" applyFont="1" applyBorder="1" applyAlignment="1">
      <alignment horizontal="left" vertical="center"/>
    </xf>
    <xf numFmtId="177" fontId="13" fillId="0" borderId="27" xfId="0" applyNumberFormat="1" applyFont="1" applyFill="1" applyBorder="1" applyAlignment="1">
      <alignment horizontal="right" vertical="center"/>
    </xf>
    <xf numFmtId="38" fontId="13" fillId="0" borderId="14" xfId="0" applyNumberFormat="1" applyFont="1" applyBorder="1" applyAlignment="1">
      <alignment vertical="center"/>
    </xf>
    <xf numFmtId="38" fontId="13" fillId="0" borderId="3" xfId="0" applyNumberFormat="1" applyFont="1" applyBorder="1" applyAlignment="1">
      <alignment vertical="center"/>
    </xf>
    <xf numFmtId="177" fontId="13" fillId="0" borderId="3" xfId="0" applyNumberFormat="1" applyFont="1" applyFill="1" applyBorder="1" applyAlignment="1">
      <alignment horizontal="right" vertical="center"/>
    </xf>
    <xf numFmtId="179" fontId="13" fillId="0" borderId="0" xfId="0" applyNumberFormat="1" applyFont="1" applyFill="1" applyAlignment="1">
      <alignment vertical="center"/>
    </xf>
    <xf numFmtId="38" fontId="13" fillId="0" borderId="12" xfId="0" applyNumberFormat="1" applyFont="1" applyBorder="1" applyAlignment="1">
      <alignment vertical="center"/>
    </xf>
    <xf numFmtId="38" fontId="13" fillId="0" borderId="13" xfId="0" applyNumberFormat="1" applyFont="1" applyBorder="1" applyAlignment="1">
      <alignment vertical="center"/>
    </xf>
    <xf numFmtId="177" fontId="13" fillId="0" borderId="11" xfId="0" applyNumberFormat="1" applyFont="1" applyBorder="1" applyAlignment="1">
      <alignment vertical="center"/>
    </xf>
    <xf numFmtId="38" fontId="13" fillId="0" borderId="12" xfId="0" applyNumberFormat="1" applyFont="1" applyBorder="1" applyAlignment="1">
      <alignment horizontal="left" vertical="center"/>
    </xf>
    <xf numFmtId="38" fontId="13" fillId="0" borderId="13" xfId="0" applyNumberFormat="1" applyFont="1" applyBorder="1" applyAlignment="1">
      <alignment horizontal="left" vertical="center"/>
    </xf>
    <xf numFmtId="177" fontId="13" fillId="0" borderId="11" xfId="0" applyNumberFormat="1" applyFont="1" applyBorder="1" applyAlignment="1">
      <alignment horizontal="left" vertical="center"/>
    </xf>
    <xf numFmtId="177" fontId="9" fillId="0" borderId="3" xfId="0" applyNumberFormat="1" applyFont="1" applyBorder="1" applyAlignment="1">
      <alignment horizontal="left" vertical="center"/>
    </xf>
    <xf numFmtId="177" fontId="9" fillId="0" borderId="6" xfId="0" applyNumberFormat="1" applyFont="1" applyBorder="1" applyAlignment="1">
      <alignment horizontal="left" vertical="center"/>
    </xf>
    <xf numFmtId="0" fontId="13" fillId="0" borderId="0" xfId="0" applyFont="1" applyFill="1"/>
    <xf numFmtId="176" fontId="12" fillId="0" borderId="17" xfId="0" applyNumberFormat="1" applyFont="1" applyFill="1" applyBorder="1" applyAlignment="1">
      <alignment vertical="center"/>
    </xf>
    <xf numFmtId="176" fontId="12" fillId="0" borderId="15" xfId="0" applyNumberFormat="1" applyFont="1" applyFill="1" applyBorder="1" applyAlignment="1">
      <alignment vertical="center"/>
    </xf>
    <xf numFmtId="176" fontId="12" fillId="0" borderId="15" xfId="0" applyNumberFormat="1" applyFont="1" applyFill="1" applyBorder="1" applyAlignment="1">
      <alignment horizontal="right" vertical="center"/>
    </xf>
    <xf numFmtId="176" fontId="12" fillId="0" borderId="16" xfId="0" applyNumberFormat="1" applyFont="1" applyFill="1" applyBorder="1" applyAlignment="1">
      <alignment vertical="center"/>
    </xf>
    <xf numFmtId="176" fontId="12" fillId="0" borderId="62" xfId="0" applyNumberFormat="1" applyFont="1" applyBorder="1" applyAlignment="1">
      <alignment horizontal="center" vertical="center"/>
    </xf>
    <xf numFmtId="176" fontId="12" fillId="0" borderId="46" xfId="0" applyNumberFormat="1" applyFont="1" applyFill="1" applyBorder="1" applyAlignment="1">
      <alignment horizontal="right" vertical="center"/>
    </xf>
    <xf numFmtId="9" fontId="9" fillId="0" borderId="68" xfId="0" applyNumberFormat="1" applyFont="1" applyBorder="1" applyAlignment="1">
      <alignment horizontal="left" vertical="center"/>
    </xf>
    <xf numFmtId="0" fontId="13" fillId="3" borderId="69" xfId="0" applyNumberFormat="1" applyFont="1" applyFill="1" applyBorder="1" applyAlignment="1">
      <alignment horizontal="center" vertical="center"/>
    </xf>
    <xf numFmtId="176" fontId="9" fillId="0" borderId="46" xfId="0" applyNumberFormat="1" applyFont="1" applyBorder="1" applyAlignment="1">
      <alignment vertical="center"/>
    </xf>
    <xf numFmtId="176" fontId="9" fillId="0" borderId="0" xfId="0" applyNumberFormat="1" applyFont="1" applyAlignment="1">
      <alignment horizontal="left" vertical="center"/>
    </xf>
    <xf numFmtId="176" fontId="12" fillId="0" borderId="23" xfId="0" applyNumberFormat="1" applyFont="1" applyBorder="1" applyAlignment="1">
      <alignment horizontal="center" vertical="center"/>
    </xf>
    <xf numFmtId="176" fontId="12" fillId="0" borderId="33" xfId="0" applyNumberFormat="1" applyFont="1" applyBorder="1" applyAlignment="1">
      <alignment horizontal="center" vertical="center"/>
    </xf>
    <xf numFmtId="176" fontId="12" fillId="0" borderId="24" xfId="0" applyNumberFormat="1" applyFont="1" applyBorder="1" applyAlignment="1">
      <alignment horizontal="center" vertical="center"/>
    </xf>
    <xf numFmtId="176" fontId="12" fillId="0" borderId="16" xfId="0" applyNumberFormat="1" applyFont="1" applyBorder="1" applyAlignment="1">
      <alignment horizontal="center" vertical="center"/>
    </xf>
    <xf numFmtId="176" fontId="12" fillId="0" borderId="0" xfId="0" applyNumberFormat="1" applyFont="1" applyBorder="1" applyAlignment="1">
      <alignment horizontal="center" vertical="center"/>
    </xf>
    <xf numFmtId="176" fontId="12" fillId="0" borderId="66" xfId="0" applyNumberFormat="1" applyFont="1" applyBorder="1" applyAlignment="1">
      <alignment horizontal="center" vertical="center"/>
    </xf>
    <xf numFmtId="176" fontId="12" fillId="0" borderId="17" xfId="0" applyNumberFormat="1" applyFont="1" applyBorder="1" applyAlignment="1">
      <alignment horizontal="center" vertical="center"/>
    </xf>
    <xf numFmtId="176" fontId="12" fillId="0" borderId="13" xfId="0" applyNumberFormat="1" applyFont="1" applyBorder="1" applyAlignment="1">
      <alignment horizontal="center" vertical="center"/>
    </xf>
    <xf numFmtId="176" fontId="12" fillId="0" borderId="61" xfId="0" applyNumberFormat="1" applyFont="1" applyBorder="1" applyAlignment="1">
      <alignment horizontal="center" vertical="center"/>
    </xf>
    <xf numFmtId="0" fontId="11" fillId="0" borderId="0" xfId="0" applyNumberFormat="1" applyFont="1" applyAlignment="1">
      <alignment horizontal="left" vertical="top" wrapText="1"/>
    </xf>
    <xf numFmtId="176" fontId="11" fillId="0" borderId="0" xfId="0" applyNumberFormat="1" applyFont="1" applyAlignment="1">
      <alignment vertical="top" wrapText="1"/>
    </xf>
    <xf numFmtId="0" fontId="9" fillId="0" borderId="0" xfId="0" applyFont="1" applyAlignment="1">
      <alignment vertical="top"/>
    </xf>
    <xf numFmtId="176" fontId="11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176" fontId="9" fillId="0" borderId="20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26" xfId="0" applyNumberFormat="1" applyFont="1" applyBorder="1" applyAlignment="1">
      <alignment horizontal="center" vertical="center"/>
    </xf>
    <xf numFmtId="176" fontId="9" fillId="0" borderId="63" xfId="0" applyNumberFormat="1" applyFont="1" applyBorder="1" applyAlignment="1">
      <alignment horizontal="left" vertical="center"/>
    </xf>
    <xf numFmtId="176" fontId="9" fillId="0" borderId="67" xfId="0" applyNumberFormat="1" applyFont="1" applyBorder="1" applyAlignment="1">
      <alignment horizontal="left" vertical="center"/>
    </xf>
    <xf numFmtId="176" fontId="9" fillId="0" borderId="64" xfId="0" applyNumberFormat="1" applyFont="1" applyBorder="1" applyAlignment="1">
      <alignment horizontal="left" vertical="center"/>
    </xf>
    <xf numFmtId="176" fontId="9" fillId="0" borderId="15" xfId="0" applyNumberFormat="1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left" vertical="center"/>
    </xf>
    <xf numFmtId="176" fontId="9" fillId="0" borderId="22" xfId="0" applyNumberFormat="1" applyFont="1" applyBorder="1" applyAlignment="1">
      <alignment horizontal="left" vertical="center"/>
    </xf>
    <xf numFmtId="176" fontId="12" fillId="0" borderId="65" xfId="0" applyNumberFormat="1" applyFont="1" applyBorder="1" applyAlignment="1">
      <alignment horizontal="left" vertical="center"/>
    </xf>
    <xf numFmtId="176" fontId="12" fillId="0" borderId="2" xfId="0" applyNumberFormat="1" applyFont="1" applyBorder="1" applyAlignment="1">
      <alignment horizontal="left" vertical="center"/>
    </xf>
    <xf numFmtId="176" fontId="12" fillId="0" borderId="22" xfId="0" applyNumberFormat="1" applyFont="1" applyBorder="1" applyAlignment="1">
      <alignment horizontal="left" vertical="center"/>
    </xf>
    <xf numFmtId="176" fontId="10" fillId="0" borderId="15" xfId="0" applyNumberFormat="1" applyFont="1" applyBorder="1" applyAlignment="1">
      <alignment vertical="center"/>
    </xf>
    <xf numFmtId="176" fontId="10" fillId="0" borderId="2" xfId="0" applyNumberFormat="1" applyFont="1" applyBorder="1" applyAlignment="1">
      <alignment vertical="center"/>
    </xf>
    <xf numFmtId="176" fontId="10" fillId="0" borderId="22" xfId="0" applyNumberFormat="1" applyFont="1" applyBorder="1" applyAlignment="1">
      <alignment vertical="center"/>
    </xf>
    <xf numFmtId="176" fontId="12" fillId="0" borderId="51" xfId="0" applyNumberFormat="1" applyFont="1" applyBorder="1" applyAlignment="1">
      <alignment horizontal="center" vertical="center"/>
    </xf>
    <xf numFmtId="176" fontId="12" fillId="0" borderId="53" xfId="0" applyNumberFormat="1" applyFont="1" applyBorder="1" applyAlignment="1">
      <alignment horizontal="center" vertical="center"/>
    </xf>
    <xf numFmtId="38" fontId="9" fillId="0" borderId="32" xfId="0" applyNumberFormat="1" applyFont="1" applyFill="1" applyBorder="1" applyAlignment="1">
      <alignment horizontal="center" vertical="center"/>
    </xf>
    <xf numFmtId="38" fontId="9" fillId="0" borderId="1" xfId="0" applyNumberFormat="1" applyFont="1" applyFill="1" applyBorder="1" applyAlignment="1">
      <alignment horizontal="center" vertical="center"/>
    </xf>
    <xf numFmtId="38" fontId="9" fillId="0" borderId="32" xfId="0" applyNumberFormat="1" applyFont="1" applyBorder="1" applyAlignment="1">
      <alignment horizontal="center" vertical="center"/>
    </xf>
    <xf numFmtId="38" fontId="9" fillId="0" borderId="1" xfId="0" applyNumberFormat="1" applyFont="1" applyBorder="1" applyAlignment="1">
      <alignment horizontal="center" vertical="center"/>
    </xf>
    <xf numFmtId="177" fontId="9" fillId="0" borderId="54" xfId="0" applyNumberFormat="1" applyFont="1" applyBorder="1" applyAlignment="1">
      <alignment horizontal="center" vertical="center"/>
    </xf>
    <xf numFmtId="177" fontId="9" fillId="0" borderId="55" xfId="0" applyNumberFormat="1" applyFont="1" applyBorder="1" applyAlignment="1">
      <alignment horizontal="center" vertical="center"/>
    </xf>
    <xf numFmtId="38" fontId="9" fillId="0" borderId="45" xfId="0" applyNumberFormat="1" applyFont="1" applyBorder="1" applyAlignment="1">
      <alignment horizontal="center" vertical="center" wrapText="1"/>
    </xf>
    <xf numFmtId="38" fontId="9" fillId="0" borderId="44" xfId="0" applyNumberFormat="1" applyFont="1" applyBorder="1" applyAlignment="1">
      <alignment horizontal="center" vertical="center"/>
    </xf>
    <xf numFmtId="177" fontId="13" fillId="0" borderId="0" xfId="0" applyNumberFormat="1" applyFont="1" applyAlignment="1">
      <alignment horizontal="left" vertical="center" wrapText="1"/>
    </xf>
    <xf numFmtId="38" fontId="9" fillId="0" borderId="42" xfId="0" applyNumberFormat="1" applyFont="1" applyBorder="1" applyAlignment="1">
      <alignment horizontal="center" vertical="center" wrapText="1"/>
    </xf>
    <xf numFmtId="38" fontId="9" fillId="0" borderId="56" xfId="0" applyNumberFormat="1" applyFont="1" applyBorder="1" applyAlignment="1">
      <alignment horizontal="center" vertical="center"/>
    </xf>
    <xf numFmtId="38" fontId="9" fillId="0" borderId="57" xfId="0" applyNumberFormat="1" applyFont="1" applyBorder="1" applyAlignment="1">
      <alignment horizontal="center" vertical="center"/>
    </xf>
    <xf numFmtId="38" fontId="9" fillId="0" borderId="58" xfId="0" applyNumberFormat="1" applyFont="1" applyBorder="1" applyAlignment="1">
      <alignment horizontal="center" vertical="center"/>
    </xf>
    <xf numFmtId="38" fontId="10" fillId="0" borderId="57" xfId="0" applyNumberFormat="1" applyFont="1" applyBorder="1" applyAlignment="1">
      <alignment horizontal="center" vertical="center" wrapText="1"/>
    </xf>
    <xf numFmtId="38" fontId="10" fillId="0" borderId="58" xfId="0" applyNumberFormat="1" applyFont="1" applyBorder="1" applyAlignment="1">
      <alignment horizontal="center" vertical="center"/>
    </xf>
    <xf numFmtId="38" fontId="9" fillId="0" borderId="4" xfId="0" applyNumberFormat="1" applyFont="1" applyBorder="1" applyAlignment="1">
      <alignment horizontal="center" vertical="center"/>
    </xf>
    <xf numFmtId="38" fontId="9" fillId="0" borderId="5" xfId="0" applyNumberFormat="1" applyFont="1" applyBorder="1" applyAlignment="1">
      <alignment horizontal="center" vertical="center"/>
    </xf>
    <xf numFmtId="38" fontId="9" fillId="0" borderId="59" xfId="0" applyNumberFormat="1" applyFont="1" applyFill="1" applyBorder="1" applyAlignment="1">
      <alignment horizontal="center" vertical="center"/>
    </xf>
    <xf numFmtId="38" fontId="9" fillId="0" borderId="58" xfId="0" applyNumberFormat="1" applyFont="1" applyFill="1" applyBorder="1" applyAlignment="1">
      <alignment horizontal="center" vertical="center"/>
    </xf>
    <xf numFmtId="38" fontId="9" fillId="0" borderId="42" xfId="0" applyNumberFormat="1" applyFont="1" applyFill="1" applyBorder="1" applyAlignment="1">
      <alignment horizontal="center" vertical="center"/>
    </xf>
    <xf numFmtId="38" fontId="9" fillId="0" borderId="30" xfId="0" applyNumberFormat="1" applyFont="1" applyFill="1" applyBorder="1" applyAlignment="1">
      <alignment horizontal="center" vertical="center"/>
    </xf>
    <xf numFmtId="38" fontId="9" fillId="0" borderId="60" xfId="0" applyNumberFormat="1" applyFont="1" applyFill="1" applyBorder="1" applyAlignment="1">
      <alignment horizontal="center" vertical="center"/>
    </xf>
  </cellXfs>
  <cellStyles count="9">
    <cellStyle name="Calc Currency (0)" xfId="1"/>
    <cellStyle name="Header1" xfId="2"/>
    <cellStyle name="Header2" xfId="3"/>
    <cellStyle name="Normal_#18-Internet" xfId="4"/>
    <cellStyle name="subhead" xfId="5"/>
    <cellStyle name="パーセント" xfId="6" builtinId="5"/>
    <cellStyle name="標準" xfId="0" builtinId="0"/>
    <cellStyle name="標準 2" xfId="8"/>
    <cellStyle name="未定義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view="pageBreakPreview" zoomScaleNormal="85" zoomScaleSheetLayoutView="100" workbookViewId="0">
      <selection activeCell="G16" sqref="G16"/>
    </sheetView>
  </sheetViews>
  <sheetFormatPr defaultColWidth="9.375" defaultRowHeight="18" customHeight="1"/>
  <cols>
    <col min="1" max="1" width="26.25" style="1" customWidth="1"/>
    <col min="2" max="2" width="13.625" style="1" customWidth="1"/>
    <col min="3" max="3" width="6.375" style="1" customWidth="1"/>
    <col min="4" max="4" width="3.125" style="1" customWidth="1"/>
    <col min="5" max="5" width="23.125" style="1" customWidth="1"/>
    <col min="6" max="6" width="23.5" style="1" customWidth="1"/>
    <col min="7" max="16384" width="9.375" style="1"/>
  </cols>
  <sheetData>
    <row r="1" spans="1:7" ht="18" customHeight="1">
      <c r="A1" s="1" t="s">
        <v>54</v>
      </c>
      <c r="G1" s="1" t="s">
        <v>67</v>
      </c>
    </row>
    <row r="2" spans="1:7" ht="18" customHeight="1">
      <c r="A2" s="1" t="s">
        <v>55</v>
      </c>
      <c r="G2" s="1" t="s">
        <v>68</v>
      </c>
    </row>
    <row r="4" spans="1:7" ht="18" customHeight="1">
      <c r="A4" s="43" t="s">
        <v>72</v>
      </c>
      <c r="B4" s="198"/>
      <c r="C4" s="198"/>
      <c r="D4" s="198"/>
      <c r="E4" s="198"/>
      <c r="F4" s="198"/>
    </row>
    <row r="5" spans="1:7" ht="18" customHeight="1">
      <c r="A5" s="43" t="s">
        <v>73</v>
      </c>
      <c r="B5" s="198"/>
      <c r="C5" s="198"/>
      <c r="D5" s="198"/>
      <c r="E5" s="198"/>
      <c r="F5" s="198"/>
    </row>
    <row r="6" spans="1:7" ht="18" customHeight="1">
      <c r="A6" s="43" t="s">
        <v>56</v>
      </c>
      <c r="B6" s="198" t="s">
        <v>66</v>
      </c>
      <c r="C6" s="198"/>
      <c r="D6" s="198"/>
      <c r="E6" s="198"/>
      <c r="F6" s="198"/>
      <c r="G6" s="1" t="s">
        <v>65</v>
      </c>
    </row>
    <row r="8" spans="1:7" ht="18" customHeight="1" thickBot="1">
      <c r="E8" s="43"/>
      <c r="F8" s="43" t="s">
        <v>70</v>
      </c>
    </row>
    <row r="9" spans="1:7" s="47" customFormat="1" ht="18" customHeight="1" thickBot="1">
      <c r="A9" s="44" t="s">
        <v>52</v>
      </c>
      <c r="B9" s="213" t="s">
        <v>53</v>
      </c>
      <c r="C9" s="214"/>
      <c r="D9" s="215"/>
      <c r="E9" s="45" t="s">
        <v>44</v>
      </c>
      <c r="F9" s="46" t="s">
        <v>43</v>
      </c>
      <c r="G9" s="118" t="s">
        <v>64</v>
      </c>
    </row>
    <row r="10" spans="1:7" ht="18" customHeight="1">
      <c r="A10" s="48" t="s">
        <v>49</v>
      </c>
      <c r="B10" s="216" t="s">
        <v>13</v>
      </c>
      <c r="C10" s="217"/>
      <c r="D10" s="218"/>
      <c r="E10" s="189">
        <f>設備備品費!E14</f>
        <v>0</v>
      </c>
      <c r="F10" s="119">
        <f>SUM(E10:E11)</f>
        <v>0</v>
      </c>
    </row>
    <row r="11" spans="1:7" ht="18" customHeight="1">
      <c r="A11" s="49"/>
      <c r="B11" s="219" t="s">
        <v>14</v>
      </c>
      <c r="C11" s="220"/>
      <c r="D11" s="221"/>
      <c r="E11" s="190">
        <f>消耗品費!D14</f>
        <v>0</v>
      </c>
      <c r="F11" s="120"/>
    </row>
    <row r="12" spans="1:7" ht="18" customHeight="1">
      <c r="A12" s="51" t="s">
        <v>51</v>
      </c>
      <c r="B12" s="219" t="s">
        <v>21</v>
      </c>
      <c r="C12" s="220"/>
      <c r="D12" s="221"/>
      <c r="E12" s="190">
        <f>旅費!G13</f>
        <v>0</v>
      </c>
      <c r="F12" s="122">
        <f>E12</f>
        <v>0</v>
      </c>
    </row>
    <row r="13" spans="1:7" ht="18" customHeight="1">
      <c r="A13" s="50" t="s">
        <v>50</v>
      </c>
      <c r="B13" s="219" t="s">
        <v>16</v>
      </c>
      <c r="C13" s="220"/>
      <c r="D13" s="221"/>
      <c r="E13" s="191">
        <f>人件費!E14</f>
        <v>0</v>
      </c>
      <c r="F13" s="121">
        <f>SUM(E13:E14)</f>
        <v>0</v>
      </c>
    </row>
    <row r="14" spans="1:7" ht="18" customHeight="1">
      <c r="A14" s="49"/>
      <c r="B14" s="219" t="s">
        <v>17</v>
      </c>
      <c r="C14" s="220"/>
      <c r="D14" s="221"/>
      <c r="E14" s="191">
        <f>謝金!D13</f>
        <v>0</v>
      </c>
      <c r="F14" s="120"/>
    </row>
    <row r="15" spans="1:7" ht="18" customHeight="1">
      <c r="A15" s="50" t="s">
        <v>20</v>
      </c>
      <c r="B15" s="219" t="s">
        <v>42</v>
      </c>
      <c r="C15" s="220"/>
      <c r="D15" s="221"/>
      <c r="E15" s="191">
        <f>外注費!D10</f>
        <v>0</v>
      </c>
      <c r="F15" s="121">
        <f>SUM(E15:E16)</f>
        <v>0</v>
      </c>
    </row>
    <row r="16" spans="1:7" ht="18" customHeight="1">
      <c r="A16" s="127"/>
      <c r="B16" s="219" t="s">
        <v>20</v>
      </c>
      <c r="C16" s="220"/>
      <c r="D16" s="221"/>
      <c r="E16" s="190">
        <f>(その他!D10+'その他（消費税相当額）'!F38)</f>
        <v>0</v>
      </c>
      <c r="F16" s="128"/>
    </row>
    <row r="17" spans="1:7" ht="18" customHeight="1">
      <c r="A17" s="222" t="s">
        <v>63</v>
      </c>
      <c r="B17" s="223"/>
      <c r="C17" s="223"/>
      <c r="D17" s="224"/>
      <c r="E17" s="192">
        <f>SUM(E10:E16)</f>
        <v>0</v>
      </c>
      <c r="F17" s="123">
        <f>E17</f>
        <v>0</v>
      </c>
    </row>
    <row r="18" spans="1:7" ht="18" customHeight="1" thickBot="1">
      <c r="A18" s="52" t="s">
        <v>18</v>
      </c>
      <c r="B18" s="197" t="s">
        <v>115</v>
      </c>
      <c r="C18" s="196">
        <v>30</v>
      </c>
      <c r="D18" s="195" t="s">
        <v>116</v>
      </c>
      <c r="E18" s="194">
        <f>ROUNDDOWN(E17*C18/100,0)</f>
        <v>0</v>
      </c>
      <c r="F18" s="126">
        <f>E18</f>
        <v>0</v>
      </c>
      <c r="G18" s="1" t="s">
        <v>117</v>
      </c>
    </row>
    <row r="19" spans="1:7" ht="18" customHeight="1" thickTop="1" thickBot="1">
      <c r="A19" s="228" t="s">
        <v>7</v>
      </c>
      <c r="B19" s="229"/>
      <c r="C19" s="193"/>
      <c r="D19" s="193"/>
      <c r="E19" s="124">
        <f>SUM(E17:E18)</f>
        <v>0</v>
      </c>
      <c r="F19" s="125">
        <f>E19</f>
        <v>0</v>
      </c>
    </row>
    <row r="20" spans="1:7" ht="18" customHeight="1">
      <c r="A20" s="53"/>
      <c r="B20" s="53"/>
      <c r="C20" s="53"/>
      <c r="D20" s="53"/>
      <c r="E20" s="54"/>
      <c r="F20" s="54"/>
    </row>
    <row r="21" spans="1:7" ht="18" customHeight="1">
      <c r="A21" s="53"/>
      <c r="B21" s="53"/>
      <c r="C21" s="53"/>
      <c r="D21" s="53"/>
      <c r="E21" s="54"/>
      <c r="F21" s="54"/>
    </row>
    <row r="22" spans="1:7" ht="18" customHeight="1">
      <c r="A22" s="55" t="s">
        <v>58</v>
      </c>
      <c r="B22" s="53"/>
      <c r="C22" s="53"/>
      <c r="D22" s="53"/>
      <c r="E22" s="54"/>
      <c r="F22" s="54"/>
    </row>
    <row r="23" spans="1:7" ht="18" customHeight="1">
      <c r="A23" s="2" t="s">
        <v>57</v>
      </c>
      <c r="B23" s="225" t="s">
        <v>62</v>
      </c>
      <c r="C23" s="226"/>
      <c r="D23" s="227"/>
      <c r="E23" s="3" t="s">
        <v>48</v>
      </c>
      <c r="F23" s="3" t="s">
        <v>9</v>
      </c>
    </row>
    <row r="24" spans="1:7" ht="18" customHeight="1">
      <c r="A24" s="56"/>
      <c r="B24" s="199"/>
      <c r="C24" s="200"/>
      <c r="D24" s="201"/>
      <c r="E24" s="57"/>
      <c r="F24" s="57"/>
    </row>
    <row r="25" spans="1:7" ht="18" customHeight="1">
      <c r="A25" s="56"/>
      <c r="B25" s="202"/>
      <c r="C25" s="203"/>
      <c r="D25" s="204"/>
      <c r="E25" s="57"/>
      <c r="F25" s="57"/>
    </row>
    <row r="26" spans="1:7" ht="18" customHeight="1">
      <c r="A26" s="58"/>
      <c r="B26" s="205"/>
      <c r="C26" s="206"/>
      <c r="D26" s="207"/>
      <c r="E26" s="59"/>
      <c r="F26" s="59"/>
    </row>
    <row r="27" spans="1:7" ht="18" customHeight="1">
      <c r="A27" s="53"/>
      <c r="B27" s="53"/>
      <c r="C27" s="53"/>
      <c r="D27" s="53"/>
      <c r="E27" s="54"/>
      <c r="F27" s="54"/>
    </row>
    <row r="28" spans="1:7" ht="18" customHeight="1">
      <c r="A28" s="211"/>
      <c r="B28" s="212"/>
      <c r="C28" s="212"/>
      <c r="D28" s="212"/>
      <c r="E28" s="212"/>
    </row>
    <row r="29" spans="1:7" ht="18" customHeight="1">
      <c r="A29" s="208"/>
      <c r="B29" s="208"/>
      <c r="C29" s="208"/>
      <c r="D29" s="208"/>
      <c r="E29" s="208"/>
    </row>
    <row r="30" spans="1:7" ht="18" customHeight="1">
      <c r="A30" s="209"/>
      <c r="B30" s="210"/>
      <c r="C30" s="210"/>
      <c r="D30" s="210"/>
      <c r="E30" s="210"/>
    </row>
  </sheetData>
  <mergeCells count="20">
    <mergeCell ref="B26:D26"/>
    <mergeCell ref="A29:E29"/>
    <mergeCell ref="A30:E30"/>
    <mergeCell ref="A28:E28"/>
    <mergeCell ref="B9:D9"/>
    <mergeCell ref="B10:D10"/>
    <mergeCell ref="B11:D11"/>
    <mergeCell ref="B12:D12"/>
    <mergeCell ref="B13:D13"/>
    <mergeCell ref="B14:D14"/>
    <mergeCell ref="B15:D15"/>
    <mergeCell ref="B16:D16"/>
    <mergeCell ref="A17:D17"/>
    <mergeCell ref="B23:D23"/>
    <mergeCell ref="A19:B19"/>
    <mergeCell ref="B4:F4"/>
    <mergeCell ref="B5:F5"/>
    <mergeCell ref="B6:F6"/>
    <mergeCell ref="B24:D24"/>
    <mergeCell ref="B25:D2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26"/>
  <sheetViews>
    <sheetView view="pageBreakPreview" zoomScaleNormal="100" workbookViewId="0">
      <selection activeCell="E5" sqref="E5"/>
    </sheetView>
  </sheetViews>
  <sheetFormatPr defaultRowHeight="14.25"/>
  <cols>
    <col min="1" max="1" width="25.625" style="4" customWidth="1"/>
    <col min="2" max="2" width="35.625" style="4" customWidth="1"/>
    <col min="3" max="3" width="17.625" style="4" customWidth="1"/>
    <col min="4" max="4" width="33.75" style="4" customWidth="1"/>
    <col min="5" max="5" width="17.75" style="5" customWidth="1"/>
    <col min="6" max="6" width="9" style="129"/>
    <col min="7" max="16384" width="9" style="4"/>
  </cols>
  <sheetData>
    <row r="1" spans="1:6">
      <c r="A1" s="4" t="s">
        <v>11</v>
      </c>
    </row>
    <row r="2" spans="1:6" ht="17.25" customHeight="1" thickBot="1">
      <c r="A2" s="4" t="s">
        <v>10</v>
      </c>
      <c r="E2" s="6" t="s">
        <v>71</v>
      </c>
    </row>
    <row r="3" spans="1:6" ht="30" customHeight="1" thickBot="1">
      <c r="A3" s="7" t="s">
        <v>8</v>
      </c>
      <c r="B3" s="8" t="s">
        <v>28</v>
      </c>
      <c r="C3" s="9" t="s">
        <v>29</v>
      </c>
      <c r="D3" s="10" t="s">
        <v>30</v>
      </c>
      <c r="E3" s="11" t="s">
        <v>0</v>
      </c>
    </row>
    <row r="4" spans="1:6" s="135" customFormat="1" ht="17.25" customHeight="1">
      <c r="A4" s="136" t="s">
        <v>74</v>
      </c>
      <c r="B4" s="137" t="s">
        <v>75</v>
      </c>
      <c r="C4" s="138" t="s">
        <v>76</v>
      </c>
      <c r="D4" s="139" t="s">
        <v>77</v>
      </c>
      <c r="E4" s="140"/>
      <c r="F4" s="90"/>
    </row>
    <row r="5" spans="1:6" s="129" customFormat="1" ht="17.25" customHeight="1">
      <c r="A5" s="130"/>
      <c r="B5" s="131"/>
      <c r="C5" s="132"/>
      <c r="D5" s="13"/>
      <c r="E5" s="69"/>
    </row>
    <row r="6" spans="1:6" s="129" customFormat="1" ht="17.25" customHeight="1">
      <c r="A6" s="17"/>
      <c r="B6" s="131"/>
      <c r="C6" s="133"/>
      <c r="D6" s="14"/>
      <c r="E6" s="69"/>
    </row>
    <row r="7" spans="1:6" s="129" customFormat="1" ht="17.25" customHeight="1">
      <c r="A7" s="17"/>
      <c r="B7" s="131"/>
      <c r="C7" s="133"/>
      <c r="D7" s="14"/>
      <c r="E7" s="69"/>
    </row>
    <row r="8" spans="1:6" s="129" customFormat="1" ht="17.25" customHeight="1">
      <c r="A8" s="17"/>
      <c r="B8" s="131"/>
      <c r="C8" s="133"/>
      <c r="D8" s="14"/>
      <c r="E8" s="69"/>
    </row>
    <row r="9" spans="1:6" s="129" customFormat="1" ht="17.25" customHeight="1">
      <c r="A9" s="17"/>
      <c r="B9" s="18"/>
      <c r="C9" s="15"/>
      <c r="D9" s="16"/>
      <c r="E9" s="69"/>
    </row>
    <row r="10" spans="1:6" s="129" customFormat="1" ht="17.25" customHeight="1">
      <c r="A10" s="17"/>
      <c r="B10" s="18"/>
      <c r="C10" s="15"/>
      <c r="D10" s="16"/>
      <c r="E10" s="69"/>
    </row>
    <row r="11" spans="1:6" s="129" customFormat="1" ht="17.25" customHeight="1">
      <c r="A11" s="17"/>
      <c r="B11" s="18"/>
      <c r="C11" s="15"/>
      <c r="D11" s="16"/>
      <c r="E11" s="69"/>
    </row>
    <row r="12" spans="1:6" s="129" customFormat="1" ht="17.25" customHeight="1">
      <c r="A12" s="19"/>
      <c r="B12" s="20"/>
      <c r="C12" s="21"/>
      <c r="D12" s="22"/>
      <c r="E12" s="71"/>
    </row>
    <row r="13" spans="1:6" s="129" customFormat="1" ht="17.25" customHeight="1" thickBot="1">
      <c r="A13" s="19"/>
      <c r="B13" s="20"/>
      <c r="C13" s="21"/>
      <c r="D13" s="23"/>
      <c r="E13" s="71"/>
    </row>
    <row r="14" spans="1:6" ht="17.25" customHeight="1" thickBot="1">
      <c r="A14" s="230" t="s">
        <v>2</v>
      </c>
      <c r="B14" s="231"/>
      <c r="C14" s="231"/>
      <c r="D14" s="231"/>
      <c r="E14" s="24">
        <f>SUM(E4:E13)</f>
        <v>0</v>
      </c>
    </row>
    <row r="15" spans="1:6" s="134" customFormat="1" ht="17.25" customHeight="1">
      <c r="A15" s="134" t="s">
        <v>82</v>
      </c>
      <c r="E15" s="141"/>
    </row>
    <row r="16" spans="1:6" s="134" customFormat="1" ht="17.25" customHeight="1">
      <c r="A16" s="146" t="s">
        <v>81</v>
      </c>
      <c r="B16" s="146"/>
      <c r="E16" s="147"/>
    </row>
    <row r="17" spans="1:4" s="134" customFormat="1" ht="17.25" customHeight="1">
      <c r="A17" s="135" t="s">
        <v>78</v>
      </c>
      <c r="D17" s="148"/>
    </row>
    <row r="18" spans="1:4" ht="17.25" customHeight="1"/>
    <row r="19" spans="1:4" ht="17.25" customHeight="1"/>
    <row r="20" spans="1:4" ht="17.25" customHeight="1"/>
    <row r="21" spans="1:4" ht="17.25" customHeight="1"/>
    <row r="22" spans="1:4" ht="17.25" customHeight="1"/>
    <row r="23" spans="1:4" ht="17.25" customHeight="1"/>
    <row r="24" spans="1:4" ht="17.25" customHeight="1"/>
    <row r="25" spans="1:4" ht="17.25" customHeight="1"/>
    <row r="26" spans="1:4" ht="17.25" customHeight="1"/>
  </sheetData>
  <mergeCells count="1">
    <mergeCell ref="A14:D1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85"/>
  <sheetViews>
    <sheetView view="pageBreakPreview" zoomScaleNormal="100" workbookViewId="0">
      <selection activeCell="B21" sqref="B21"/>
    </sheetView>
  </sheetViews>
  <sheetFormatPr defaultRowHeight="19.5" customHeight="1"/>
  <cols>
    <col min="1" max="1" width="25.625" style="4" customWidth="1"/>
    <col min="2" max="3" width="40.875" style="4" customWidth="1"/>
    <col min="4" max="4" width="17.5" style="5" customWidth="1"/>
    <col min="5" max="5" width="9" style="134"/>
    <col min="6" max="16384" width="9" style="4"/>
  </cols>
  <sheetData>
    <row r="1" spans="1:5" ht="19.5" customHeight="1">
      <c r="A1" s="4" t="s">
        <v>12</v>
      </c>
    </row>
    <row r="2" spans="1:5" ht="19.5" customHeight="1" thickBot="1">
      <c r="A2" s="4" t="s">
        <v>19</v>
      </c>
      <c r="C2" s="25"/>
      <c r="D2" s="6" t="s">
        <v>71</v>
      </c>
    </row>
    <row r="3" spans="1:5" ht="30.6" customHeight="1" thickBot="1">
      <c r="A3" s="7" t="s">
        <v>8</v>
      </c>
      <c r="B3" s="27" t="s">
        <v>28</v>
      </c>
      <c r="C3" s="10" t="s">
        <v>30</v>
      </c>
      <c r="D3" s="76" t="s">
        <v>0</v>
      </c>
    </row>
    <row r="4" spans="1:5" s="134" customFormat="1" ht="17.25" customHeight="1">
      <c r="A4" s="149" t="s">
        <v>84</v>
      </c>
      <c r="B4" s="150" t="s">
        <v>75</v>
      </c>
      <c r="C4" s="151" t="s">
        <v>85</v>
      </c>
      <c r="D4" s="152"/>
      <c r="E4" s="135"/>
    </row>
    <row r="5" spans="1:5" ht="17.25" customHeight="1">
      <c r="A5" s="28"/>
      <c r="B5" s="29"/>
      <c r="C5" s="30"/>
      <c r="D5" s="31"/>
    </row>
    <row r="6" spans="1:5" ht="17.25" customHeight="1">
      <c r="A6" s="28"/>
      <c r="B6" s="29"/>
      <c r="C6" s="30"/>
      <c r="D6" s="31"/>
    </row>
    <row r="7" spans="1:5" ht="17.25" customHeight="1">
      <c r="A7" s="28"/>
      <c r="B7" s="29"/>
      <c r="C7" s="30"/>
      <c r="D7" s="31"/>
    </row>
    <row r="8" spans="1:5" ht="17.25" customHeight="1">
      <c r="A8" s="28"/>
      <c r="B8" s="29"/>
      <c r="C8" s="30"/>
      <c r="D8" s="31"/>
    </row>
    <row r="9" spans="1:5" ht="17.25" customHeight="1">
      <c r="A9" s="28"/>
      <c r="B9" s="29"/>
      <c r="C9" s="30"/>
      <c r="D9" s="31"/>
    </row>
    <row r="10" spans="1:5" s="36" customFormat="1" ht="17.25" customHeight="1">
      <c r="A10" s="32"/>
      <c r="B10" s="33"/>
      <c r="C10" s="34"/>
      <c r="D10" s="35"/>
      <c r="E10" s="134"/>
    </row>
    <row r="11" spans="1:5" s="36" customFormat="1" ht="17.25" customHeight="1">
      <c r="A11" s="37"/>
      <c r="B11" s="33"/>
      <c r="C11" s="34"/>
      <c r="D11" s="35"/>
      <c r="E11" s="134"/>
    </row>
    <row r="12" spans="1:5" s="36" customFormat="1" ht="17.25" customHeight="1">
      <c r="A12" s="37"/>
      <c r="B12" s="33"/>
      <c r="C12" s="34"/>
      <c r="D12" s="35"/>
      <c r="E12" s="134"/>
    </row>
    <row r="13" spans="1:5" s="36" customFormat="1" ht="17.25" customHeight="1" thickBot="1">
      <c r="A13" s="38"/>
      <c r="B13" s="39"/>
      <c r="C13" s="40"/>
      <c r="D13" s="41"/>
      <c r="E13" s="134"/>
    </row>
    <row r="14" spans="1:5" ht="17.25" customHeight="1" thickBot="1">
      <c r="A14" s="232" t="s">
        <v>2</v>
      </c>
      <c r="B14" s="233"/>
      <c r="C14" s="233"/>
      <c r="D14" s="42">
        <f>SUM(D4:D13)</f>
        <v>0</v>
      </c>
    </row>
    <row r="15" spans="1:5" s="134" customFormat="1" ht="17.25" customHeight="1">
      <c r="A15" s="134" t="s">
        <v>83</v>
      </c>
      <c r="D15" s="147"/>
    </row>
    <row r="16" spans="1:5" s="134" customFormat="1" ht="17.25" customHeight="1">
      <c r="A16" s="135" t="s">
        <v>78</v>
      </c>
      <c r="D16" s="148"/>
    </row>
    <row r="17" spans="1:5" ht="17.25" customHeight="1"/>
    <row r="18" spans="1:5" ht="17.25" customHeight="1"/>
    <row r="19" spans="1:5" ht="17.25" customHeight="1"/>
    <row r="20" spans="1:5" s="36" customFormat="1" ht="17.25" customHeight="1">
      <c r="A20" s="4"/>
      <c r="B20" s="4"/>
      <c r="C20" s="4"/>
      <c r="D20" s="5"/>
      <c r="E20" s="134"/>
    </row>
    <row r="21" spans="1:5" s="36" customFormat="1" ht="17.25" customHeight="1">
      <c r="A21" s="4"/>
      <c r="B21" s="4"/>
      <c r="C21" s="4"/>
      <c r="D21" s="5"/>
      <c r="E21" s="134"/>
    </row>
    <row r="22" spans="1:5" s="36" customFormat="1" ht="17.25" customHeight="1">
      <c r="A22" s="4"/>
      <c r="B22" s="4"/>
      <c r="C22" s="4"/>
      <c r="D22" s="5"/>
      <c r="E22" s="134"/>
    </row>
    <row r="23" spans="1:5" s="36" customFormat="1" ht="17.25" customHeight="1">
      <c r="A23" s="4"/>
      <c r="B23" s="4"/>
      <c r="C23" s="4"/>
      <c r="D23" s="5"/>
      <c r="E23" s="134"/>
    </row>
    <row r="24" spans="1:5" ht="17.25" customHeight="1"/>
    <row r="25" spans="1:5" ht="17.25" customHeight="1"/>
    <row r="26" spans="1:5" ht="17.25" customHeight="1"/>
    <row r="27" spans="1:5" ht="17.25" customHeight="1"/>
    <row r="28" spans="1:5" ht="17.25" customHeight="1"/>
    <row r="29" spans="1:5" ht="17.25" customHeight="1"/>
    <row r="30" spans="1:5" ht="17.25" customHeight="1"/>
    <row r="31" spans="1:5" ht="17.25" customHeight="1"/>
    <row r="32" spans="1:5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</sheetData>
  <mergeCells count="1">
    <mergeCell ref="A14:C1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17"/>
  <sheetViews>
    <sheetView view="pageBreakPreview" zoomScaleNormal="100" workbookViewId="0">
      <selection activeCell="F4" sqref="F4"/>
    </sheetView>
  </sheetViews>
  <sheetFormatPr defaultRowHeight="14.25"/>
  <cols>
    <col min="1" max="1" width="27.25" style="4" customWidth="1"/>
    <col min="2" max="2" width="16.875" style="4" customWidth="1"/>
    <col min="3" max="3" width="24.625" style="4" customWidth="1"/>
    <col min="4" max="4" width="16.875" style="4" customWidth="1"/>
    <col min="5" max="5" width="23" style="4" customWidth="1"/>
    <col min="6" max="6" width="26.75" style="4" customWidth="1"/>
    <col min="7" max="7" width="20.75" style="4" customWidth="1"/>
    <col min="8" max="8" width="9" style="134"/>
    <col min="9" max="16384" width="9" style="4"/>
  </cols>
  <sheetData>
    <row r="1" spans="1:8" ht="17.25" customHeight="1" thickBot="1">
      <c r="A1" s="4" t="s">
        <v>47</v>
      </c>
      <c r="D1" s="25"/>
      <c r="G1" s="6" t="s">
        <v>71</v>
      </c>
    </row>
    <row r="2" spans="1:8" ht="32.450000000000003" customHeight="1" thickBot="1">
      <c r="A2" s="73" t="s">
        <v>45</v>
      </c>
      <c r="B2" s="83" t="s">
        <v>60</v>
      </c>
      <c r="C2" s="74" t="s">
        <v>46</v>
      </c>
      <c r="D2" s="27" t="s">
        <v>6</v>
      </c>
      <c r="E2" s="75" t="s">
        <v>25</v>
      </c>
      <c r="F2" s="10" t="s">
        <v>26</v>
      </c>
      <c r="G2" s="76" t="s">
        <v>0</v>
      </c>
    </row>
    <row r="3" spans="1:8" s="156" customFormat="1" ht="17.25" customHeight="1">
      <c r="A3" s="165" t="s">
        <v>86</v>
      </c>
      <c r="B3" s="166" t="s">
        <v>90</v>
      </c>
      <c r="C3" s="166" t="s">
        <v>91</v>
      </c>
      <c r="D3" s="167" t="s">
        <v>92</v>
      </c>
      <c r="E3" s="168" t="s">
        <v>93</v>
      </c>
      <c r="F3" s="167" t="s">
        <v>94</v>
      </c>
      <c r="G3" s="169"/>
      <c r="H3" s="170"/>
    </row>
    <row r="4" spans="1:8" s="155" customFormat="1" ht="17.25" customHeight="1">
      <c r="A4" s="37"/>
      <c r="B4" s="153"/>
      <c r="C4" s="153"/>
      <c r="D4" s="33"/>
      <c r="E4" s="84"/>
      <c r="F4" s="33"/>
      <c r="G4" s="162"/>
      <c r="H4" s="156"/>
    </row>
    <row r="5" spans="1:8" s="155" customFormat="1" ht="17.25" customHeight="1">
      <c r="A5" s="37"/>
      <c r="B5" s="153"/>
      <c r="C5" s="153"/>
      <c r="D5" s="33"/>
      <c r="E5" s="84"/>
      <c r="F5" s="33"/>
      <c r="G5" s="162"/>
      <c r="H5" s="156"/>
    </row>
    <row r="6" spans="1:8" s="155" customFormat="1" ht="17.25" customHeight="1">
      <c r="A6" s="37"/>
      <c r="B6" s="153"/>
      <c r="C6" s="153"/>
      <c r="D6" s="33"/>
      <c r="E6" s="84"/>
      <c r="F6" s="33"/>
      <c r="G6" s="162"/>
      <c r="H6" s="156"/>
    </row>
    <row r="7" spans="1:8" s="155" customFormat="1" ht="17.25" customHeight="1">
      <c r="A7" s="37"/>
      <c r="B7" s="153"/>
      <c r="C7" s="153"/>
      <c r="D7" s="33"/>
      <c r="E7" s="84"/>
      <c r="F7" s="33"/>
      <c r="G7" s="162"/>
      <c r="H7" s="156"/>
    </row>
    <row r="8" spans="1:8" s="155" customFormat="1" ht="17.25" customHeight="1">
      <c r="A8" s="37"/>
      <c r="B8" s="153"/>
      <c r="C8" s="153"/>
      <c r="D8" s="33"/>
      <c r="E8" s="84"/>
      <c r="F8" s="33"/>
      <c r="G8" s="162"/>
      <c r="H8" s="156"/>
    </row>
    <row r="9" spans="1:8" s="155" customFormat="1" ht="17.25" customHeight="1">
      <c r="A9" s="37"/>
      <c r="B9" s="153"/>
      <c r="C9" s="153"/>
      <c r="D9" s="33"/>
      <c r="E9" s="84"/>
      <c r="F9" s="33"/>
      <c r="G9" s="162"/>
      <c r="H9" s="156"/>
    </row>
    <row r="10" spans="1:8" s="155" customFormat="1" ht="17.25" customHeight="1">
      <c r="A10" s="37"/>
      <c r="B10" s="153"/>
      <c r="C10" s="153"/>
      <c r="D10" s="33"/>
      <c r="E10" s="157"/>
      <c r="F10" s="158"/>
      <c r="G10" s="163"/>
      <c r="H10" s="156"/>
    </row>
    <row r="11" spans="1:8" s="155" customFormat="1" ht="17.25" customHeight="1">
      <c r="A11" s="37"/>
      <c r="B11" s="153"/>
      <c r="C11" s="153"/>
      <c r="D11" s="33"/>
      <c r="E11" s="84"/>
      <c r="F11" s="33"/>
      <c r="G11" s="162"/>
      <c r="H11" s="156"/>
    </row>
    <row r="12" spans="1:8" s="155" customFormat="1" ht="17.25" customHeight="1" thickBot="1">
      <c r="A12" s="86"/>
      <c r="B12" s="159"/>
      <c r="C12" s="159"/>
      <c r="D12" s="160"/>
      <c r="E12" s="87"/>
      <c r="F12" s="160"/>
      <c r="G12" s="164"/>
      <c r="H12" s="156"/>
    </row>
    <row r="13" spans="1:8" ht="17.25" customHeight="1" thickBot="1">
      <c r="A13" s="79" t="s">
        <v>2</v>
      </c>
      <c r="B13" s="8"/>
      <c r="C13" s="8"/>
      <c r="D13" s="8"/>
      <c r="E13" s="80"/>
      <c r="F13" s="81"/>
      <c r="G13" s="82">
        <f>SUM(G3:G12)</f>
        <v>0</v>
      </c>
    </row>
    <row r="14" spans="1:8" s="134" customFormat="1" ht="17.25" customHeight="1">
      <c r="A14" s="134" t="s">
        <v>87</v>
      </c>
    </row>
    <row r="15" spans="1:8" s="134" customFormat="1" ht="17.25" customHeight="1">
      <c r="A15" s="134" t="s">
        <v>88</v>
      </c>
    </row>
    <row r="16" spans="1:8" s="134" customFormat="1">
      <c r="A16" s="134" t="s">
        <v>89</v>
      </c>
    </row>
    <row r="17" spans="1:4" s="134" customFormat="1" ht="17.25" customHeight="1">
      <c r="A17" s="135" t="s">
        <v>78</v>
      </c>
      <c r="D17" s="148"/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27"/>
  <sheetViews>
    <sheetView view="pageBreakPreview" zoomScaleNormal="100" zoomScaleSheetLayoutView="100" workbookViewId="0">
      <selection activeCell="D5" sqref="D5"/>
    </sheetView>
  </sheetViews>
  <sheetFormatPr defaultRowHeight="14.25"/>
  <cols>
    <col min="1" max="2" width="25.125" style="4" customWidth="1"/>
    <col min="3" max="3" width="44.5" style="4" customWidth="1"/>
    <col min="4" max="4" width="12.25" style="25" customWidth="1"/>
    <col min="5" max="5" width="20" style="5" customWidth="1"/>
    <col min="6" max="6" width="9" style="134"/>
    <col min="7" max="8" width="34" style="4" customWidth="1"/>
    <col min="9" max="16384" width="9" style="4"/>
  </cols>
  <sheetData>
    <row r="1" spans="1:6" ht="17.25" customHeight="1" thickBot="1">
      <c r="A1" s="4" t="s">
        <v>95</v>
      </c>
      <c r="B1" s="25"/>
      <c r="C1" s="26"/>
      <c r="E1" s="6" t="s">
        <v>71</v>
      </c>
    </row>
    <row r="2" spans="1:6" ht="17.25" customHeight="1">
      <c r="A2" s="239" t="s">
        <v>23</v>
      </c>
      <c r="B2" s="241" t="s">
        <v>5</v>
      </c>
      <c r="C2" s="236" t="s">
        <v>24</v>
      </c>
      <c r="D2" s="243" t="s">
        <v>59</v>
      </c>
      <c r="E2" s="234" t="s">
        <v>0</v>
      </c>
    </row>
    <row r="3" spans="1:6" ht="17.25" customHeight="1" thickBot="1">
      <c r="A3" s="240"/>
      <c r="B3" s="242"/>
      <c r="C3" s="237"/>
      <c r="D3" s="244"/>
      <c r="E3" s="235"/>
      <c r="F3" s="135"/>
    </row>
    <row r="4" spans="1:6" s="156" customFormat="1" ht="17.25" customHeight="1">
      <c r="A4" s="172" t="s">
        <v>96</v>
      </c>
      <c r="B4" s="173" t="s">
        <v>101</v>
      </c>
      <c r="C4" s="174" t="s">
        <v>102</v>
      </c>
      <c r="D4" s="173" t="s">
        <v>103</v>
      </c>
      <c r="E4" s="175"/>
      <c r="F4" s="170"/>
    </row>
    <row r="5" spans="1:6" s="155" customFormat="1" ht="17.25" customHeight="1">
      <c r="A5" s="37"/>
      <c r="B5" s="29"/>
      <c r="C5" s="171"/>
      <c r="D5" s="29"/>
      <c r="E5" s="60"/>
      <c r="F5" s="156"/>
    </row>
    <row r="6" spans="1:6" s="155" customFormat="1" ht="17.25" customHeight="1">
      <c r="A6" s="37"/>
      <c r="B6" s="33"/>
      <c r="C6" s="154"/>
      <c r="D6" s="33"/>
      <c r="E6" s="60"/>
      <c r="F6" s="156"/>
    </row>
    <row r="7" spans="1:6" s="155" customFormat="1" ht="17.25" customHeight="1">
      <c r="A7" s="37"/>
      <c r="B7" s="33"/>
      <c r="C7" s="154"/>
      <c r="D7" s="33"/>
      <c r="E7" s="60"/>
      <c r="F7" s="156"/>
    </row>
    <row r="8" spans="1:6" s="155" customFormat="1" ht="17.25" customHeight="1">
      <c r="A8" s="37"/>
      <c r="B8" s="33"/>
      <c r="C8" s="154"/>
      <c r="D8" s="33"/>
      <c r="E8" s="60"/>
      <c r="F8" s="156"/>
    </row>
    <row r="9" spans="1:6" s="155" customFormat="1" ht="17.25" customHeight="1">
      <c r="A9" s="37"/>
      <c r="B9" s="33"/>
      <c r="C9" s="154"/>
      <c r="D9" s="33"/>
      <c r="E9" s="62"/>
      <c r="F9" s="156"/>
    </row>
    <row r="10" spans="1:6" s="155" customFormat="1" ht="17.25" customHeight="1">
      <c r="A10" s="37"/>
      <c r="B10" s="33"/>
      <c r="C10" s="154"/>
      <c r="D10" s="33"/>
      <c r="E10" s="62"/>
      <c r="F10" s="156"/>
    </row>
    <row r="11" spans="1:6" s="155" customFormat="1" ht="17.25" customHeight="1">
      <c r="A11" s="37"/>
      <c r="B11" s="33"/>
      <c r="C11" s="154"/>
      <c r="D11" s="33"/>
      <c r="E11" s="60"/>
      <c r="F11" s="156"/>
    </row>
    <row r="12" spans="1:6" s="155" customFormat="1" ht="17.25" customHeight="1">
      <c r="A12" s="37"/>
      <c r="B12" s="33"/>
      <c r="C12" s="154"/>
      <c r="D12" s="33"/>
      <c r="E12" s="62"/>
      <c r="F12" s="156"/>
    </row>
    <row r="13" spans="1:6" s="155" customFormat="1" ht="17.25" customHeight="1" thickBot="1">
      <c r="A13" s="86"/>
      <c r="B13" s="160"/>
      <c r="C13" s="161"/>
      <c r="D13" s="160"/>
      <c r="E13" s="64"/>
      <c r="F13" s="156"/>
    </row>
    <row r="14" spans="1:6" ht="17.25" customHeight="1" thickBot="1">
      <c r="A14" s="232" t="s">
        <v>2</v>
      </c>
      <c r="B14" s="233"/>
      <c r="C14" s="65"/>
      <c r="D14" s="65"/>
      <c r="E14" s="66">
        <f>SUM(E4:E13)</f>
        <v>0</v>
      </c>
    </row>
    <row r="15" spans="1:6" s="134" customFormat="1" ht="16.5" customHeight="1">
      <c r="A15" s="134" t="s">
        <v>97</v>
      </c>
      <c r="C15" s="141"/>
      <c r="D15" s="142"/>
      <c r="E15" s="238"/>
    </row>
    <row r="16" spans="1:6" s="134" customFormat="1" ht="16.5" customHeight="1">
      <c r="A16" s="143" t="s">
        <v>98</v>
      </c>
      <c r="C16" s="141"/>
      <c r="D16" s="144"/>
      <c r="E16" s="238"/>
    </row>
    <row r="17" spans="1:5" s="134" customFormat="1" ht="16.5" customHeight="1">
      <c r="A17" s="134" t="s">
        <v>99</v>
      </c>
      <c r="D17" s="145"/>
      <c r="E17" s="141"/>
    </row>
    <row r="18" spans="1:5" s="134" customFormat="1" ht="16.5" customHeight="1">
      <c r="A18" s="134" t="s">
        <v>100</v>
      </c>
      <c r="B18" s="143"/>
      <c r="D18" s="145"/>
      <c r="E18" s="141"/>
    </row>
    <row r="19" spans="1:5" s="134" customFormat="1" ht="17.25" customHeight="1">
      <c r="A19" s="135" t="s">
        <v>78</v>
      </c>
      <c r="D19" s="148"/>
    </row>
    <row r="20" spans="1:5" ht="16.5" customHeight="1"/>
    <row r="21" spans="1:5" ht="16.5" customHeight="1"/>
    <row r="22" spans="1:5" ht="16.5" customHeight="1"/>
    <row r="23" spans="1:5" ht="16.5" customHeight="1"/>
    <row r="24" spans="1:5" ht="16.5" customHeight="1">
      <c r="A24" s="67"/>
    </row>
    <row r="25" spans="1:5" ht="16.5" customHeight="1">
      <c r="A25" s="67"/>
    </row>
    <row r="26" spans="1:5" ht="16.5" customHeight="1">
      <c r="A26" s="67"/>
    </row>
    <row r="27" spans="1:5" ht="16.5" customHeight="1">
      <c r="A27" s="67"/>
    </row>
  </sheetData>
  <mergeCells count="7">
    <mergeCell ref="E2:E3"/>
    <mergeCell ref="C2:C3"/>
    <mergeCell ref="A14:B14"/>
    <mergeCell ref="E15:E16"/>
    <mergeCell ref="A2:A3"/>
    <mergeCell ref="B2:B3"/>
    <mergeCell ref="D2:D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24"/>
  <sheetViews>
    <sheetView view="pageBreakPreview" zoomScaleNormal="100" workbookViewId="0">
      <selection activeCell="C4" sqref="C4"/>
    </sheetView>
  </sheetViews>
  <sheetFormatPr defaultRowHeight="14.25"/>
  <cols>
    <col min="1" max="1" width="15.625" style="4" customWidth="1"/>
    <col min="2" max="3" width="48.5" style="4" customWidth="1"/>
    <col min="4" max="4" width="17" style="72" customWidth="1"/>
    <col min="5" max="16384" width="9" style="4"/>
  </cols>
  <sheetData>
    <row r="1" spans="1:5" ht="17.25" customHeight="1" thickBot="1">
      <c r="A1" s="4" t="s">
        <v>22</v>
      </c>
      <c r="D1" s="6" t="s">
        <v>71</v>
      </c>
    </row>
    <row r="2" spans="1:5" ht="34.5" customHeight="1" thickBot="1">
      <c r="A2" s="7" t="s">
        <v>5</v>
      </c>
      <c r="B2" s="27" t="s">
        <v>27</v>
      </c>
      <c r="C2" s="10" t="s">
        <v>61</v>
      </c>
      <c r="D2" s="68" t="s">
        <v>0</v>
      </c>
    </row>
    <row r="3" spans="1:5" s="134" customFormat="1" ht="17.25" customHeight="1">
      <c r="A3" s="176" t="s">
        <v>104</v>
      </c>
      <c r="B3" s="177" t="s">
        <v>105</v>
      </c>
      <c r="C3" s="177" t="s">
        <v>106</v>
      </c>
      <c r="D3" s="178"/>
      <c r="E3" s="135"/>
    </row>
    <row r="4" spans="1:5" s="129" customFormat="1" ht="17.25" customHeight="1">
      <c r="A4" s="61"/>
      <c r="B4" s="34"/>
      <c r="C4" s="34"/>
      <c r="D4" s="69"/>
    </row>
    <row r="5" spans="1:5" s="129" customFormat="1" ht="17.25" customHeight="1">
      <c r="A5" s="61"/>
      <c r="B5" s="34"/>
      <c r="C5" s="34"/>
      <c r="D5" s="69"/>
    </row>
    <row r="6" spans="1:5" s="129" customFormat="1" ht="17.25" customHeight="1">
      <c r="A6" s="61"/>
      <c r="B6" s="34"/>
      <c r="C6" s="34"/>
      <c r="D6" s="69"/>
    </row>
    <row r="7" spans="1:5" s="129" customFormat="1" ht="17.25" customHeight="1">
      <c r="A7" s="61"/>
      <c r="B7" s="34"/>
      <c r="C7" s="34"/>
      <c r="D7" s="69"/>
    </row>
    <row r="8" spans="1:5" s="129" customFormat="1" ht="17.25" customHeight="1">
      <c r="A8" s="61"/>
      <c r="B8" s="34"/>
      <c r="C8" s="34"/>
      <c r="D8" s="69"/>
    </row>
    <row r="9" spans="1:5" s="129" customFormat="1" ht="17.25" customHeight="1">
      <c r="A9" s="61"/>
      <c r="B9" s="34"/>
      <c r="C9" s="34"/>
      <c r="D9" s="69"/>
    </row>
    <row r="10" spans="1:5" s="129" customFormat="1" ht="17.25" customHeight="1">
      <c r="A10" s="61"/>
      <c r="B10" s="34"/>
      <c r="C10" s="34"/>
      <c r="D10" s="69"/>
    </row>
    <row r="11" spans="1:5" s="129" customFormat="1" ht="17.25" customHeight="1">
      <c r="A11" s="61"/>
      <c r="B11" s="34"/>
      <c r="C11" s="34"/>
      <c r="D11" s="69"/>
    </row>
    <row r="12" spans="1:5" s="129" customFormat="1" ht="17.25" customHeight="1" thickBot="1">
      <c r="A12" s="63"/>
      <c r="B12" s="70"/>
      <c r="C12" s="70"/>
      <c r="D12" s="71"/>
    </row>
    <row r="13" spans="1:5" ht="17.25" customHeight="1" thickBot="1">
      <c r="A13" s="232" t="s">
        <v>2</v>
      </c>
      <c r="B13" s="233"/>
      <c r="C13" s="8"/>
      <c r="D13" s="42">
        <f>SUM(D3:D12)</f>
        <v>0</v>
      </c>
    </row>
    <row r="14" spans="1:5" s="134" customFormat="1" ht="17.25" customHeight="1">
      <c r="A14" s="134" t="s">
        <v>79</v>
      </c>
      <c r="D14" s="148"/>
    </row>
    <row r="15" spans="1:5" s="134" customFormat="1" ht="17.25" customHeight="1">
      <c r="A15" s="134" t="s">
        <v>80</v>
      </c>
      <c r="D15" s="148"/>
    </row>
    <row r="16" spans="1:5" s="134" customFormat="1" ht="17.25" customHeight="1">
      <c r="A16" s="135" t="s">
        <v>78</v>
      </c>
      <c r="D16" s="148"/>
    </row>
    <row r="17" spans="1:4" s="134" customFormat="1" ht="17.25" customHeight="1">
      <c r="A17" s="135"/>
      <c r="D17" s="148"/>
    </row>
    <row r="18" spans="1:4" ht="17.25" customHeight="1"/>
    <row r="19" spans="1:4" ht="17.25" customHeight="1"/>
    <row r="20" spans="1:4" ht="17.25" customHeight="1"/>
    <row r="21" spans="1:4" ht="17.25" customHeight="1"/>
    <row r="22" spans="1:4" ht="17.25" customHeight="1"/>
    <row r="23" spans="1:4" ht="17.25" customHeight="1"/>
    <row r="24" spans="1:4" ht="17.25" customHeight="1"/>
  </sheetData>
  <mergeCells count="1">
    <mergeCell ref="A13:B1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29"/>
  <sheetViews>
    <sheetView view="pageBreakPreview" zoomScaleNormal="100" workbookViewId="0">
      <selection activeCell="C4" sqref="C4"/>
    </sheetView>
  </sheetViews>
  <sheetFormatPr defaultRowHeight="14.25"/>
  <cols>
    <col min="1" max="1" width="33" style="4" customWidth="1"/>
    <col min="2" max="2" width="43.375" style="4" customWidth="1"/>
    <col min="3" max="3" width="33" style="5" customWidth="1"/>
    <col min="4" max="4" width="17.625" style="72" customWidth="1"/>
    <col min="5" max="5" width="8.125" style="4" bestFit="1" customWidth="1"/>
    <col min="6" max="16384" width="9" style="4"/>
  </cols>
  <sheetData>
    <row r="1" spans="1:4" ht="17.25" customHeight="1" thickBot="1">
      <c r="A1" s="4" t="s">
        <v>31</v>
      </c>
      <c r="D1" s="6" t="s">
        <v>71</v>
      </c>
    </row>
    <row r="2" spans="1:4" ht="36.6" customHeight="1" thickBot="1">
      <c r="A2" s="7" t="s">
        <v>3</v>
      </c>
      <c r="B2" s="75" t="s">
        <v>33</v>
      </c>
      <c r="C2" s="10" t="s">
        <v>30</v>
      </c>
      <c r="D2" s="68" t="s">
        <v>0</v>
      </c>
    </row>
    <row r="3" spans="1:4" s="134" customFormat="1" ht="17.25" customHeight="1">
      <c r="A3" s="180" t="s">
        <v>109</v>
      </c>
      <c r="B3" s="181" t="s">
        <v>108</v>
      </c>
      <c r="C3" s="182" t="s">
        <v>110</v>
      </c>
      <c r="D3" s="178"/>
    </row>
    <row r="4" spans="1:4" s="129" customFormat="1" ht="17.25" customHeight="1">
      <c r="A4" s="61"/>
      <c r="B4" s="77"/>
      <c r="C4" s="85"/>
      <c r="D4" s="69"/>
    </row>
    <row r="5" spans="1:4" s="129" customFormat="1" ht="17.25" customHeight="1">
      <c r="A5" s="61"/>
      <c r="B5" s="77"/>
      <c r="C5" s="85"/>
      <c r="D5" s="69"/>
    </row>
    <row r="6" spans="1:4" s="129" customFormat="1" ht="17.25" customHeight="1">
      <c r="A6" s="61"/>
      <c r="B6" s="77"/>
      <c r="C6" s="85"/>
      <c r="D6" s="69"/>
    </row>
    <row r="7" spans="1:4" s="129" customFormat="1" ht="17.25" customHeight="1">
      <c r="A7" s="61"/>
      <c r="B7" s="77"/>
      <c r="C7" s="85"/>
      <c r="D7" s="69"/>
    </row>
    <row r="8" spans="1:4" s="129" customFormat="1" ht="17.25" customHeight="1">
      <c r="A8" s="61"/>
      <c r="B8" s="77"/>
      <c r="C8" s="85"/>
      <c r="D8" s="69"/>
    </row>
    <row r="9" spans="1:4" s="129" customFormat="1" ht="17.25" customHeight="1" thickBot="1">
      <c r="A9" s="63"/>
      <c r="B9" s="78"/>
      <c r="C9" s="88"/>
      <c r="D9" s="71"/>
    </row>
    <row r="10" spans="1:4" ht="17.25" customHeight="1" thickBot="1">
      <c r="A10" s="245" t="s">
        <v>2</v>
      </c>
      <c r="B10" s="246"/>
      <c r="C10" s="246"/>
      <c r="D10" s="89">
        <f>SUM(D3:D9)</f>
        <v>0</v>
      </c>
    </row>
    <row r="11" spans="1:4" s="134" customFormat="1" ht="17.25" customHeight="1">
      <c r="A11" s="146" t="s">
        <v>107</v>
      </c>
      <c r="C11" s="141"/>
      <c r="D11" s="179"/>
    </row>
    <row r="12" spans="1:4" s="134" customFormat="1" ht="17.25" customHeight="1">
      <c r="A12" s="135" t="s">
        <v>78</v>
      </c>
      <c r="D12" s="148"/>
    </row>
    <row r="13" spans="1:4" ht="17.25" customHeight="1">
      <c r="D13" s="90"/>
    </row>
    <row r="14" spans="1:4" ht="17.25" customHeight="1"/>
    <row r="15" spans="1:4" ht="17.25" customHeight="1"/>
    <row r="16" spans="1:4" ht="17.25" customHeight="1"/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  <row r="23" ht="17.25" customHeight="1"/>
    <row r="24" ht="17.25" customHeight="1"/>
    <row r="25" ht="17.25" customHeight="1"/>
    <row r="26" ht="17.25" customHeight="1"/>
    <row r="27" ht="17.25" customHeight="1"/>
    <row r="28" ht="17.25" customHeight="1"/>
    <row r="29" ht="17.25" customHeight="1"/>
  </sheetData>
  <mergeCells count="1">
    <mergeCell ref="A10:C1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29"/>
  <sheetViews>
    <sheetView view="pageBreakPreview" zoomScaleNormal="100" workbookViewId="0">
      <selection activeCell="D10" sqref="D10"/>
    </sheetView>
  </sheetViews>
  <sheetFormatPr defaultRowHeight="14.25"/>
  <cols>
    <col min="1" max="1" width="35.125" style="4" customWidth="1"/>
    <col min="2" max="2" width="39.5" style="4" customWidth="1"/>
    <col min="3" max="3" width="39.5" style="5" customWidth="1"/>
    <col min="4" max="4" width="17.625" style="72" customWidth="1"/>
    <col min="5" max="5" width="8.125" style="4" bestFit="1" customWidth="1"/>
    <col min="6" max="16384" width="9" style="4"/>
  </cols>
  <sheetData>
    <row r="1" spans="1:4" ht="17.25" customHeight="1" thickBot="1">
      <c r="A1" s="4" t="s">
        <v>32</v>
      </c>
      <c r="D1" s="6" t="s">
        <v>71</v>
      </c>
    </row>
    <row r="2" spans="1:4" ht="36.6" customHeight="1" thickBot="1">
      <c r="A2" s="7" t="s">
        <v>3</v>
      </c>
      <c r="B2" s="75" t="s">
        <v>33</v>
      </c>
      <c r="C2" s="10" t="s">
        <v>30</v>
      </c>
      <c r="D2" s="68" t="s">
        <v>0</v>
      </c>
    </row>
    <row r="3" spans="1:4" s="156" customFormat="1" ht="17.25" customHeight="1">
      <c r="A3" s="183" t="s">
        <v>111</v>
      </c>
      <c r="B3" s="184" t="s">
        <v>112</v>
      </c>
      <c r="C3" s="185" t="s">
        <v>113</v>
      </c>
      <c r="D3" s="178"/>
    </row>
    <row r="4" spans="1:4" s="155" customFormat="1" ht="17.25" customHeight="1">
      <c r="A4" s="37"/>
      <c r="B4" s="84"/>
      <c r="C4" s="186"/>
      <c r="D4" s="69"/>
    </row>
    <row r="5" spans="1:4" s="155" customFormat="1" ht="17.25" customHeight="1">
      <c r="A5" s="37"/>
      <c r="B5" s="84"/>
      <c r="C5" s="186"/>
      <c r="D5" s="69"/>
    </row>
    <row r="6" spans="1:4" s="155" customFormat="1" ht="17.25" customHeight="1">
      <c r="A6" s="37"/>
      <c r="B6" s="84"/>
      <c r="C6" s="186"/>
      <c r="D6" s="69"/>
    </row>
    <row r="7" spans="1:4" s="155" customFormat="1" ht="17.25" customHeight="1">
      <c r="A7" s="37"/>
      <c r="B7" s="84"/>
      <c r="C7" s="186"/>
      <c r="D7" s="69"/>
    </row>
    <row r="8" spans="1:4" s="155" customFormat="1" ht="17.25" customHeight="1">
      <c r="A8" s="37"/>
      <c r="B8" s="84"/>
      <c r="C8" s="186"/>
      <c r="D8" s="69"/>
    </row>
    <row r="9" spans="1:4" s="155" customFormat="1" ht="17.25" customHeight="1" thickBot="1">
      <c r="A9" s="86"/>
      <c r="B9" s="87"/>
      <c r="C9" s="187"/>
      <c r="D9" s="71"/>
    </row>
    <row r="10" spans="1:4" ht="17.25" customHeight="1" thickBot="1">
      <c r="A10" s="245" t="s">
        <v>2</v>
      </c>
      <c r="B10" s="246"/>
      <c r="C10" s="246"/>
      <c r="D10" s="89">
        <f>SUM(D3:D9)</f>
        <v>0</v>
      </c>
    </row>
    <row r="11" spans="1:4" s="134" customFormat="1" ht="17.25" customHeight="1">
      <c r="A11" s="146" t="s">
        <v>107</v>
      </c>
      <c r="C11" s="141"/>
      <c r="D11" s="179"/>
    </row>
    <row r="12" spans="1:4" s="134" customFormat="1" ht="17.25" customHeight="1">
      <c r="A12" s="135" t="s">
        <v>78</v>
      </c>
      <c r="D12" s="148"/>
    </row>
    <row r="13" spans="1:4" ht="17.25" customHeight="1">
      <c r="D13" s="90"/>
    </row>
    <row r="14" spans="1:4" ht="17.25" customHeight="1"/>
    <row r="15" spans="1:4" ht="17.25" customHeight="1"/>
    <row r="16" spans="1:4" ht="17.25" customHeight="1"/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  <row r="23" ht="17.25" customHeight="1"/>
    <row r="24" ht="17.25" customHeight="1"/>
    <row r="25" ht="17.25" customHeight="1"/>
    <row r="26" ht="17.25" customHeight="1"/>
    <row r="27" ht="17.25" customHeight="1"/>
    <row r="28" ht="17.25" customHeight="1"/>
    <row r="29" ht="17.25" customHeight="1"/>
  </sheetData>
  <mergeCells count="1">
    <mergeCell ref="A10:C1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57"/>
  <sheetViews>
    <sheetView view="pageBreakPreview" topLeftCell="A13" zoomScaleNormal="100" workbookViewId="0">
      <selection activeCell="A39" sqref="A39"/>
    </sheetView>
  </sheetViews>
  <sheetFormatPr defaultRowHeight="14.25"/>
  <cols>
    <col min="1" max="1" width="15.125" style="4" customWidth="1"/>
    <col min="2" max="3" width="25.625" style="4" customWidth="1"/>
    <col min="4" max="4" width="18" style="4" customWidth="1"/>
    <col min="5" max="5" width="10.125" style="5" customWidth="1"/>
    <col min="6" max="6" width="18" style="5" customWidth="1"/>
    <col min="7" max="7" width="8.125" style="4" bestFit="1" customWidth="1"/>
    <col min="8" max="16384" width="9" style="4"/>
  </cols>
  <sheetData>
    <row r="1" spans="1:6" ht="17.25" customHeight="1" thickBot="1">
      <c r="A1" s="4" t="s">
        <v>69</v>
      </c>
      <c r="F1" s="6" t="s">
        <v>71</v>
      </c>
    </row>
    <row r="2" spans="1:6" ht="17.25" customHeight="1" thickBot="1">
      <c r="A2" s="79" t="s">
        <v>39</v>
      </c>
      <c r="B2" s="27" t="s">
        <v>3</v>
      </c>
      <c r="C2" s="75" t="s">
        <v>4</v>
      </c>
      <c r="D2" s="75" t="s">
        <v>40</v>
      </c>
      <c r="E2" s="11" t="s">
        <v>41</v>
      </c>
      <c r="F2" s="76" t="s">
        <v>0</v>
      </c>
    </row>
    <row r="3" spans="1:6" s="90" customFormat="1" ht="17.25" customHeight="1">
      <c r="A3" s="249" t="s">
        <v>34</v>
      </c>
      <c r="B3" s="91"/>
      <c r="C3" s="12"/>
      <c r="D3" s="92"/>
      <c r="E3" s="93">
        <v>0.08</v>
      </c>
      <c r="F3" s="94">
        <f>IF(D3*E3=0,0,ROUND(D3*E3,0))</f>
        <v>0</v>
      </c>
    </row>
    <row r="4" spans="1:6" s="90" customFormat="1" ht="17.25" customHeight="1">
      <c r="A4" s="250"/>
      <c r="B4" s="95"/>
      <c r="C4" s="12"/>
      <c r="D4" s="96"/>
      <c r="E4" s="93">
        <v>0.08</v>
      </c>
      <c r="F4" s="94">
        <f>IF(D4*E4=0,0,ROUND(D4*E4,0))</f>
        <v>0</v>
      </c>
    </row>
    <row r="5" spans="1:6" s="90" customFormat="1" ht="17.25" customHeight="1">
      <c r="A5" s="250"/>
      <c r="B5" s="95"/>
      <c r="C5" s="97"/>
      <c r="D5" s="98"/>
      <c r="E5" s="93">
        <v>0.08</v>
      </c>
      <c r="F5" s="94">
        <f>IF(D5*E5=0,0,ROUND(D5*E5,0))</f>
        <v>0</v>
      </c>
    </row>
    <row r="6" spans="1:6" s="90" customFormat="1" ht="17.25" customHeight="1" thickBot="1">
      <c r="A6" s="251"/>
      <c r="B6" s="99"/>
      <c r="C6" s="100"/>
      <c r="D6" s="101"/>
      <c r="E6" s="93">
        <v>0.08</v>
      </c>
      <c r="F6" s="102">
        <f>IF(D6*E6=0,0,ROUND(D6*E6,0))</f>
        <v>0</v>
      </c>
    </row>
    <row r="7" spans="1:6" s="90" customFormat="1" ht="17.25" customHeight="1" thickTop="1" thickBot="1">
      <c r="A7" s="103" t="s">
        <v>1</v>
      </c>
      <c r="B7" s="104"/>
      <c r="C7" s="105"/>
      <c r="D7" s="106"/>
      <c r="E7" s="107"/>
      <c r="F7" s="108">
        <f>SUM(F3:F6)</f>
        <v>0</v>
      </c>
    </row>
    <row r="8" spans="1:6" s="90" customFormat="1" ht="17.25" customHeight="1">
      <c r="A8" s="249" t="s">
        <v>35</v>
      </c>
      <c r="B8" s="91"/>
      <c r="C8" s="109"/>
      <c r="D8" s="96"/>
      <c r="E8" s="93">
        <v>0.08</v>
      </c>
      <c r="F8" s="110">
        <f>IF(D8*E8=0,0,ROUND(D8*E8,0))</f>
        <v>0</v>
      </c>
    </row>
    <row r="9" spans="1:6" s="90" customFormat="1" ht="17.25" customHeight="1">
      <c r="A9" s="250"/>
      <c r="B9" s="95"/>
      <c r="C9" s="97"/>
      <c r="D9" s="98"/>
      <c r="E9" s="93">
        <v>0.08</v>
      </c>
      <c r="F9" s="94">
        <f>IF(D9*E9=0,0,ROUND(D9*E9,0))</f>
        <v>0</v>
      </c>
    </row>
    <row r="10" spans="1:6" s="90" customFormat="1" ht="17.25" customHeight="1">
      <c r="A10" s="250"/>
      <c r="B10" s="95"/>
      <c r="C10" s="97"/>
      <c r="D10" s="98"/>
      <c r="E10" s="93">
        <v>0.08</v>
      </c>
      <c r="F10" s="94">
        <f>IF(D10*E10=0,0,ROUND(D10*E10,0))</f>
        <v>0</v>
      </c>
    </row>
    <row r="11" spans="1:6" s="90" customFormat="1" ht="17.25" customHeight="1" thickBot="1">
      <c r="A11" s="251"/>
      <c r="B11" s="99"/>
      <c r="C11" s="100"/>
      <c r="D11" s="101"/>
      <c r="E11" s="93">
        <v>0.08</v>
      </c>
      <c r="F11" s="102">
        <f>IF(D11*E11=0,0,ROUND(D11*E11,0))</f>
        <v>0</v>
      </c>
    </row>
    <row r="12" spans="1:6" s="90" customFormat="1" ht="17.25" customHeight="1" thickTop="1" thickBot="1">
      <c r="A12" s="103" t="s">
        <v>1</v>
      </c>
      <c r="B12" s="104"/>
      <c r="C12" s="105"/>
      <c r="D12" s="106"/>
      <c r="E12" s="107"/>
      <c r="F12" s="108">
        <f>SUM(F8:F11)</f>
        <v>0</v>
      </c>
    </row>
    <row r="13" spans="1:6" s="90" customFormat="1" ht="17.25" customHeight="1">
      <c r="A13" s="249" t="s">
        <v>36</v>
      </c>
      <c r="B13" s="91"/>
      <c r="C13" s="12"/>
      <c r="D13" s="96"/>
      <c r="E13" s="93">
        <v>0.08</v>
      </c>
      <c r="F13" s="94">
        <f>IF(D13*E13=0,0,ROUND(D13*E13,0))</f>
        <v>0</v>
      </c>
    </row>
    <row r="14" spans="1:6" s="90" customFormat="1" ht="17.25" customHeight="1">
      <c r="A14" s="250"/>
      <c r="B14" s="95"/>
      <c r="C14" s="12"/>
      <c r="D14" s="96"/>
      <c r="E14" s="93">
        <v>0.08</v>
      </c>
      <c r="F14" s="94">
        <f>IF(D14*E14=0,0,ROUND(D14*E14,0))</f>
        <v>0</v>
      </c>
    </row>
    <row r="15" spans="1:6" s="90" customFormat="1" ht="17.25" customHeight="1">
      <c r="A15" s="250"/>
      <c r="B15" s="95"/>
      <c r="C15" s="97"/>
      <c r="D15" s="98"/>
      <c r="E15" s="93">
        <v>0.08</v>
      </c>
      <c r="F15" s="94">
        <f>IF(D15*E15=0,0,ROUND(D15*E15,0))</f>
        <v>0</v>
      </c>
    </row>
    <row r="16" spans="1:6" s="90" customFormat="1" ht="17.25" customHeight="1" thickBot="1">
      <c r="A16" s="251"/>
      <c r="B16" s="99"/>
      <c r="C16" s="100"/>
      <c r="D16" s="101"/>
      <c r="E16" s="93">
        <v>0.08</v>
      </c>
      <c r="F16" s="102">
        <f>IF(D16*E16=0,0,ROUND(D16*E16,0))</f>
        <v>0</v>
      </c>
    </row>
    <row r="17" spans="1:6" s="90" customFormat="1" ht="17.25" customHeight="1" thickTop="1" thickBot="1">
      <c r="A17" s="103" t="s">
        <v>1</v>
      </c>
      <c r="B17" s="104"/>
      <c r="C17" s="105"/>
      <c r="D17" s="106"/>
      <c r="E17" s="107"/>
      <c r="F17" s="108">
        <f>SUM(F13:F16)</f>
        <v>0</v>
      </c>
    </row>
    <row r="18" spans="1:6" s="90" customFormat="1" ht="17.25" customHeight="1">
      <c r="A18" s="249" t="s">
        <v>37</v>
      </c>
      <c r="B18" s="91"/>
      <c r="C18" s="12"/>
      <c r="D18" s="96"/>
      <c r="E18" s="93">
        <v>0.08</v>
      </c>
      <c r="F18" s="94">
        <f>IF(D18*E18=0,0,ROUND(D18*E18,0))</f>
        <v>0</v>
      </c>
    </row>
    <row r="19" spans="1:6" s="90" customFormat="1" ht="17.25" customHeight="1">
      <c r="A19" s="250"/>
      <c r="B19" s="95"/>
      <c r="C19" s="12"/>
      <c r="D19" s="96"/>
      <c r="E19" s="93">
        <v>0.08</v>
      </c>
      <c r="F19" s="94">
        <f>IF(D19*E19=0,0,ROUND(D19*E19,0))</f>
        <v>0</v>
      </c>
    </row>
    <row r="20" spans="1:6" s="90" customFormat="1" ht="17.25" customHeight="1">
      <c r="A20" s="250"/>
      <c r="B20" s="95"/>
      <c r="C20" s="97"/>
      <c r="D20" s="98"/>
      <c r="E20" s="93">
        <v>0.08</v>
      </c>
      <c r="F20" s="94">
        <f>IF(D20*E20=0,0,ROUND(D20*E20,0))</f>
        <v>0</v>
      </c>
    </row>
    <row r="21" spans="1:6" s="90" customFormat="1" ht="17.25" customHeight="1" thickBot="1">
      <c r="A21" s="251"/>
      <c r="B21" s="99"/>
      <c r="C21" s="100"/>
      <c r="D21" s="101"/>
      <c r="E21" s="93">
        <v>0.08</v>
      </c>
      <c r="F21" s="102">
        <f>IF(D21*E21=0,0,ROUND(D21*E21,0))</f>
        <v>0</v>
      </c>
    </row>
    <row r="22" spans="1:6" s="90" customFormat="1" ht="17.25" customHeight="1" thickTop="1" thickBot="1">
      <c r="A22" s="103" t="s">
        <v>1</v>
      </c>
      <c r="B22" s="104"/>
      <c r="C22" s="105"/>
      <c r="D22" s="106"/>
      <c r="E22" s="107"/>
      <c r="F22" s="108">
        <f>SUM(F18:F21)</f>
        <v>0</v>
      </c>
    </row>
    <row r="23" spans="1:6" s="90" customFormat="1" ht="17.25" customHeight="1">
      <c r="A23" s="249" t="s">
        <v>38</v>
      </c>
      <c r="B23" s="91"/>
      <c r="C23" s="109"/>
      <c r="D23" s="96"/>
      <c r="E23" s="93">
        <v>0.08</v>
      </c>
      <c r="F23" s="110">
        <f>IF(D23*E23=0,0,ROUND(D23*E23,0))</f>
        <v>0</v>
      </c>
    </row>
    <row r="24" spans="1:6" s="90" customFormat="1" ht="17.25" customHeight="1">
      <c r="A24" s="250"/>
      <c r="B24" s="95"/>
      <c r="C24" s="97"/>
      <c r="D24" s="98"/>
      <c r="E24" s="93">
        <v>0.08</v>
      </c>
      <c r="F24" s="94">
        <f>IF(D24*E24=0,0,ROUND(D24*E24,0))</f>
        <v>0</v>
      </c>
    </row>
    <row r="25" spans="1:6" s="90" customFormat="1" ht="17.25" customHeight="1">
      <c r="A25" s="250"/>
      <c r="B25" s="95"/>
      <c r="C25" s="97"/>
      <c r="D25" s="98"/>
      <c r="E25" s="93">
        <v>0.08</v>
      </c>
      <c r="F25" s="94">
        <f>IF(D25*E25=0,0,ROUND(D25*E25,0))</f>
        <v>0</v>
      </c>
    </row>
    <row r="26" spans="1:6" s="90" customFormat="1" ht="17.25" customHeight="1" thickBot="1">
      <c r="A26" s="251"/>
      <c r="B26" s="99"/>
      <c r="C26" s="100"/>
      <c r="D26" s="101"/>
      <c r="E26" s="93">
        <v>0.08</v>
      </c>
      <c r="F26" s="102">
        <f>IF(D26*E26=0,0,ROUND(D26*E26,0))</f>
        <v>0</v>
      </c>
    </row>
    <row r="27" spans="1:6" s="90" customFormat="1" ht="17.25" customHeight="1" thickTop="1" thickBot="1">
      <c r="A27" s="103" t="s">
        <v>1</v>
      </c>
      <c r="B27" s="104"/>
      <c r="C27" s="105"/>
      <c r="D27" s="106"/>
      <c r="E27" s="107"/>
      <c r="F27" s="108">
        <f>SUM(F23:F26)</f>
        <v>0</v>
      </c>
    </row>
    <row r="28" spans="1:6" s="90" customFormat="1" ht="17.25" customHeight="1">
      <c r="A28" s="249" t="s">
        <v>15</v>
      </c>
      <c r="B28" s="91"/>
      <c r="C28" s="109"/>
      <c r="D28" s="96"/>
      <c r="E28" s="93">
        <v>0.08</v>
      </c>
      <c r="F28" s="110">
        <f>IF(D28*E28=0,0,ROUND(D28*E28,0))</f>
        <v>0</v>
      </c>
    </row>
    <row r="29" spans="1:6" s="90" customFormat="1" ht="17.25" customHeight="1">
      <c r="A29" s="250"/>
      <c r="B29" s="95"/>
      <c r="C29" s="97"/>
      <c r="D29" s="98"/>
      <c r="E29" s="93">
        <v>0.08</v>
      </c>
      <c r="F29" s="94">
        <f>IF(D29*E29=0,0,ROUND(D29*E29,0))</f>
        <v>0</v>
      </c>
    </row>
    <row r="30" spans="1:6" s="90" customFormat="1" ht="17.25" customHeight="1">
      <c r="A30" s="250"/>
      <c r="B30" s="95"/>
      <c r="C30" s="97"/>
      <c r="D30" s="98"/>
      <c r="E30" s="93">
        <v>0.08</v>
      </c>
      <c r="F30" s="94">
        <f>IF(D30*E30=0,0,ROUND(D30*E30,0))</f>
        <v>0</v>
      </c>
    </row>
    <row r="31" spans="1:6" s="90" customFormat="1" ht="17.25" customHeight="1" thickBot="1">
      <c r="A31" s="251"/>
      <c r="B31" s="99"/>
      <c r="C31" s="100"/>
      <c r="D31" s="101"/>
      <c r="E31" s="93">
        <v>0.08</v>
      </c>
      <c r="F31" s="102">
        <f>IF(D31*E31=0,0,ROUND(D31*E31,0))</f>
        <v>0</v>
      </c>
    </row>
    <row r="32" spans="1:6" s="90" customFormat="1" ht="17.25" customHeight="1" thickTop="1" thickBot="1">
      <c r="A32" s="103" t="s">
        <v>1</v>
      </c>
      <c r="B32" s="104"/>
      <c r="C32" s="105"/>
      <c r="D32" s="106"/>
      <c r="E32" s="107"/>
      <c r="F32" s="108">
        <f>SUM(F28:F31)</f>
        <v>0</v>
      </c>
    </row>
    <row r="33" spans="1:6" s="90" customFormat="1" ht="17.25" customHeight="1">
      <c r="A33" s="249" t="s">
        <v>20</v>
      </c>
      <c r="B33" s="91"/>
      <c r="C33" s="109"/>
      <c r="D33" s="96"/>
      <c r="E33" s="93">
        <v>0.08</v>
      </c>
      <c r="F33" s="110">
        <f>IF(D33*E33=0,0,ROUND(D33*E33,0))</f>
        <v>0</v>
      </c>
    </row>
    <row r="34" spans="1:6" s="90" customFormat="1" ht="17.25" customHeight="1">
      <c r="A34" s="250"/>
      <c r="B34" s="95"/>
      <c r="C34" s="97"/>
      <c r="D34" s="98"/>
      <c r="E34" s="93">
        <v>0.08</v>
      </c>
      <c r="F34" s="94">
        <f>IF(D34*E34=0,0,ROUND(D34*E34,0))</f>
        <v>0</v>
      </c>
    </row>
    <row r="35" spans="1:6" s="90" customFormat="1" ht="17.25" customHeight="1">
      <c r="A35" s="250"/>
      <c r="B35" s="95"/>
      <c r="C35" s="97"/>
      <c r="D35" s="98"/>
      <c r="E35" s="93">
        <v>0.08</v>
      </c>
      <c r="F35" s="94">
        <f>IF(D35*E35=0,0,ROUND(D35*E35,0))</f>
        <v>0</v>
      </c>
    </row>
    <row r="36" spans="1:6" s="90" customFormat="1" ht="17.25" customHeight="1" thickBot="1">
      <c r="A36" s="250"/>
      <c r="B36" s="99"/>
      <c r="C36" s="100"/>
      <c r="D36" s="101"/>
      <c r="E36" s="93">
        <v>0.08</v>
      </c>
      <c r="F36" s="102">
        <f>IF(D36*E36=0,0,ROUND(D36*E36,0))</f>
        <v>0</v>
      </c>
    </row>
    <row r="37" spans="1:6" s="90" customFormat="1" ht="17.25" customHeight="1" thickTop="1" thickBot="1">
      <c r="A37" s="111" t="s">
        <v>1</v>
      </c>
      <c r="B37" s="112"/>
      <c r="C37" s="113"/>
      <c r="D37" s="112"/>
      <c r="E37" s="114"/>
      <c r="F37" s="115">
        <f>SUM(F33:F36)</f>
        <v>0</v>
      </c>
    </row>
    <row r="38" spans="1:6" s="90" customFormat="1" ht="17.25" customHeight="1" thickTop="1" thickBot="1">
      <c r="A38" s="116"/>
      <c r="B38" s="247" t="s">
        <v>2</v>
      </c>
      <c r="C38" s="248"/>
      <c r="D38" s="248"/>
      <c r="E38" s="248"/>
      <c r="F38" s="117">
        <f>F7+F12+F17+F22+F27+F32+F37</f>
        <v>0</v>
      </c>
    </row>
    <row r="39" spans="1:6" s="135" customFormat="1" ht="17.25" customHeight="1">
      <c r="A39" s="188" t="s">
        <v>114</v>
      </c>
      <c r="B39" s="188"/>
      <c r="E39" s="148"/>
      <c r="F39" s="179"/>
    </row>
    <row r="40" spans="1:6" s="134" customFormat="1" ht="17.25" customHeight="1">
      <c r="A40" s="135" t="s">
        <v>78</v>
      </c>
      <c r="D40" s="148"/>
    </row>
    <row r="41" spans="1:6" ht="17.25" customHeight="1">
      <c r="F41" s="4"/>
    </row>
    <row r="42" spans="1:6" ht="17.25" customHeight="1"/>
    <row r="43" spans="1:6" ht="17.25" customHeight="1"/>
    <row r="44" spans="1:6" ht="17.25" customHeight="1"/>
    <row r="45" spans="1:6" ht="17.25" customHeight="1"/>
    <row r="46" spans="1:6" ht="17.25" customHeight="1"/>
    <row r="47" spans="1:6" ht="17.25" customHeight="1"/>
    <row r="48" spans="1:6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</sheetData>
  <mergeCells count="8">
    <mergeCell ref="B38:E38"/>
    <mergeCell ref="A3:A6"/>
    <mergeCell ref="A8:A11"/>
    <mergeCell ref="A13:A16"/>
    <mergeCell ref="A18:A21"/>
    <mergeCell ref="A23:A26"/>
    <mergeCell ref="A33:A36"/>
    <mergeCell ref="A28:A31"/>
  </mergeCells>
  <phoneticPr fontId="3"/>
  <printOptions horizontalCentered="1"/>
  <pageMargins left="0.7" right="0.7" top="0.75" bottom="0.75" header="0.3" footer="0.3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経費内訳書</vt:lpstr>
      <vt:lpstr>設備備品費</vt:lpstr>
      <vt:lpstr>消耗品費</vt:lpstr>
      <vt:lpstr>旅費</vt:lpstr>
      <vt:lpstr>人件費</vt:lpstr>
      <vt:lpstr>謝金</vt:lpstr>
      <vt:lpstr>外注費</vt:lpstr>
      <vt:lpstr>その他</vt:lpstr>
      <vt:lpstr>その他（消費税相当額）</vt:lpstr>
      <vt:lpstr>その他!Print_Area</vt:lpstr>
      <vt:lpstr>'その他（消費税相当額）'!Print_Area</vt:lpstr>
      <vt:lpstr>外注費!Print_Area</vt:lpstr>
      <vt:lpstr>経費内訳書!Print_Area</vt:lpstr>
      <vt:lpstr>謝金!Print_Area</vt:lpstr>
      <vt:lpstr>消耗品費!Print_Area</vt:lpstr>
      <vt:lpstr>人件費!Print_Area</vt:lpstr>
      <vt:lpstr>設備備品費!Print_Area</vt:lpstr>
      <vt:lpstr>旅費!Print_Area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AMED</dc:creator>
  <cp:lastModifiedBy>文部科学省</cp:lastModifiedBy>
  <cp:lastPrinted>2015-03-12T02:01:44Z</cp:lastPrinted>
  <dcterms:created xsi:type="dcterms:W3CDTF">2013-08-30T06:39:00Z</dcterms:created>
  <dcterms:modified xsi:type="dcterms:W3CDTF">2015-03-12T02:01:51Z</dcterms:modified>
</cp:coreProperties>
</file>