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activeTab="1"/>
  </bookViews>
  <sheets>
    <sheet name="記入例" sheetId="1" r:id="rId1"/>
    <sheet name="報告様式１別紙イ " sheetId="2" r:id="rId2"/>
  </sheets>
  <definedNames>
    <definedName name="_xlnm.Print_Titles" localSheetId="0">記入例!$B:$D,記入例!$2:$4</definedName>
    <definedName name="_xlnm.Print_Titles" localSheetId="1">'報告様式１別紙イ '!$B:$D,'報告様式１別紙イ '!$2:$4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1" i="2" l="1"/>
  <c r="DN11" i="2"/>
  <c r="DK11" i="2"/>
  <c r="DH11" i="2"/>
  <c r="DE11" i="2"/>
  <c r="DB11" i="2"/>
  <c r="CY11" i="2"/>
  <c r="CV11" i="2"/>
  <c r="CS11" i="2"/>
  <c r="CP11" i="2"/>
  <c r="CM11" i="2"/>
  <c r="CJ11" i="2"/>
  <c r="CG11" i="2"/>
  <c r="CD11" i="2"/>
  <c r="CA11" i="2"/>
  <c r="BX11" i="2"/>
  <c r="BU11" i="2"/>
  <c r="BR11" i="2"/>
  <c r="BO11" i="2"/>
  <c r="BL11" i="2"/>
  <c r="BI11" i="2"/>
  <c r="BF11" i="2"/>
  <c r="BC11" i="2"/>
  <c r="AZ11" i="2"/>
  <c r="AW11" i="2"/>
  <c r="AT11" i="2"/>
  <c r="AQ11" i="2"/>
  <c r="AN11" i="2"/>
  <c r="AK11" i="2"/>
  <c r="AH11" i="2"/>
  <c r="AE11" i="2"/>
  <c r="AB11" i="2"/>
  <c r="Y11" i="2"/>
  <c r="V11" i="2"/>
  <c r="S11" i="2"/>
  <c r="P11" i="2"/>
  <c r="M11" i="2" s="1"/>
  <c r="G11" i="2" s="1"/>
  <c r="L11" i="2"/>
  <c r="F11" i="2" s="1"/>
  <c r="K11" i="2"/>
  <c r="E11" i="2" s="1"/>
  <c r="J11" i="2"/>
  <c r="DQ10" i="2"/>
  <c r="DN10" i="2"/>
  <c r="DK10" i="2"/>
  <c r="DH10" i="2"/>
  <c r="DE10" i="2"/>
  <c r="DB10" i="2"/>
  <c r="CY10" i="2"/>
  <c r="CV10" i="2"/>
  <c r="CS10" i="2"/>
  <c r="CP10" i="2"/>
  <c r="CM10" i="2"/>
  <c r="CJ10" i="2"/>
  <c r="CG10" i="2"/>
  <c r="CD10" i="2"/>
  <c r="CA10" i="2"/>
  <c r="BX10" i="2"/>
  <c r="BU10" i="2"/>
  <c r="BR10" i="2"/>
  <c r="BO10" i="2"/>
  <c r="BL10" i="2"/>
  <c r="BI10" i="2"/>
  <c r="BF10" i="2"/>
  <c r="BC10" i="2"/>
  <c r="AZ10" i="2"/>
  <c r="AW10" i="2"/>
  <c r="AT10" i="2"/>
  <c r="AQ10" i="2"/>
  <c r="AN10" i="2"/>
  <c r="AK10" i="2"/>
  <c r="AH10" i="2"/>
  <c r="AE10" i="2"/>
  <c r="AB10" i="2"/>
  <c r="Y10" i="2"/>
  <c r="V10" i="2"/>
  <c r="S10" i="2"/>
  <c r="P10" i="2"/>
  <c r="L10" i="2"/>
  <c r="F10" i="2" s="1"/>
  <c r="K10" i="2"/>
  <c r="J10" i="2"/>
  <c r="E10" i="2"/>
  <c r="DP13" i="2"/>
  <c r="DP8" i="2" s="1"/>
  <c r="DO13" i="2"/>
  <c r="DM13" i="2"/>
  <c r="DL13" i="2"/>
  <c r="DL8" i="2" s="1"/>
  <c r="DJ13" i="2"/>
  <c r="DK13" i="2" s="1"/>
  <c r="DI13" i="2"/>
  <c r="DG13" i="2"/>
  <c r="DG8" i="2" s="1"/>
  <c r="DF13" i="2"/>
  <c r="DD13" i="2"/>
  <c r="DD8" i="2" s="1"/>
  <c r="DC13" i="2"/>
  <c r="DA13" i="2"/>
  <c r="CZ13" i="2"/>
  <c r="CX13" i="2"/>
  <c r="CX8" i="2" s="1"/>
  <c r="CW13" i="2"/>
  <c r="CU13" i="2"/>
  <c r="CU8" i="2" s="1"/>
  <c r="CT13" i="2"/>
  <c r="CT8" i="2" s="1"/>
  <c r="CV8" i="2" s="1"/>
  <c r="CR13" i="2"/>
  <c r="CR8" i="2" s="1"/>
  <c r="CQ13" i="2"/>
  <c r="CO13" i="2"/>
  <c r="CN13" i="2"/>
  <c r="CN8" i="2" s="1"/>
  <c r="CL13" i="2"/>
  <c r="CK13" i="2"/>
  <c r="CI13" i="2"/>
  <c r="CI8" i="2" s="1"/>
  <c r="CH13" i="2"/>
  <c r="CF13" i="2"/>
  <c r="CF8" i="2" s="1"/>
  <c r="CE13" i="2"/>
  <c r="CC13" i="2"/>
  <c r="CB13" i="2"/>
  <c r="BZ13" i="2"/>
  <c r="BZ8" i="2" s="1"/>
  <c r="BY13" i="2"/>
  <c r="BW13" i="2"/>
  <c r="BW8" i="2" s="1"/>
  <c r="BV13" i="2"/>
  <c r="BV8" i="2" s="1"/>
  <c r="BX8" i="2" s="1"/>
  <c r="BT13" i="2"/>
  <c r="BT8" i="2" s="1"/>
  <c r="BS13" i="2"/>
  <c r="BQ13" i="2"/>
  <c r="BP13" i="2"/>
  <c r="BP8" i="2" s="1"/>
  <c r="BN13" i="2"/>
  <c r="BO13" i="2" s="1"/>
  <c r="BM13" i="2"/>
  <c r="BK13" i="2"/>
  <c r="BK8" i="2" s="1"/>
  <c r="BJ13" i="2"/>
  <c r="BH13" i="2"/>
  <c r="BH8" i="2" s="1"/>
  <c r="BG13" i="2"/>
  <c r="BE13" i="2"/>
  <c r="BD13" i="2"/>
  <c r="BB13" i="2"/>
  <c r="BB8" i="2" s="1"/>
  <c r="BA13" i="2"/>
  <c r="AY13" i="2"/>
  <c r="AY8" i="2" s="1"/>
  <c r="AX13" i="2"/>
  <c r="AX8" i="2" s="1"/>
  <c r="AZ8" i="2" s="1"/>
  <c r="AV13" i="2"/>
  <c r="AV8" i="2" s="1"/>
  <c r="AU13" i="2"/>
  <c r="AS13" i="2"/>
  <c r="AR13" i="2"/>
  <c r="AR8" i="2" s="1"/>
  <c r="AP13" i="2"/>
  <c r="AQ13" i="2" s="1"/>
  <c r="AO13" i="2"/>
  <c r="AM13" i="2"/>
  <c r="AM8" i="2" s="1"/>
  <c r="AL13" i="2"/>
  <c r="AJ13" i="2"/>
  <c r="AJ8" i="2" s="1"/>
  <c r="AI13" i="2"/>
  <c r="AG13" i="2"/>
  <c r="AF13" i="2"/>
  <c r="AD13" i="2"/>
  <c r="AD8" i="2" s="1"/>
  <c r="AC13" i="2"/>
  <c r="AA13" i="2"/>
  <c r="AA8" i="2" s="1"/>
  <c r="Z13" i="2"/>
  <c r="Z8" i="2" s="1"/>
  <c r="AB8" i="2" s="1"/>
  <c r="X13" i="2"/>
  <c r="X8" i="2" s="1"/>
  <c r="W13" i="2"/>
  <c r="U13" i="2"/>
  <c r="T13" i="2"/>
  <c r="R13" i="2"/>
  <c r="R8" i="2" s="1"/>
  <c r="Q13" i="2"/>
  <c r="O13" i="2"/>
  <c r="N13" i="2"/>
  <c r="I13" i="2"/>
  <c r="J13" i="2" s="1"/>
  <c r="H13" i="2"/>
  <c r="DQ9" i="2"/>
  <c r="DN9" i="2"/>
  <c r="DK9" i="2"/>
  <c r="DH9" i="2"/>
  <c r="DE9" i="2"/>
  <c r="DB9" i="2"/>
  <c r="CY9" i="2"/>
  <c r="CV9" i="2"/>
  <c r="CS9" i="2"/>
  <c r="CP9" i="2"/>
  <c r="CM9" i="2"/>
  <c r="CJ9" i="2"/>
  <c r="CG9" i="2"/>
  <c r="CD9" i="2"/>
  <c r="CA9" i="2"/>
  <c r="BX9" i="2"/>
  <c r="BU9" i="2"/>
  <c r="BR9" i="2"/>
  <c r="BO9" i="2"/>
  <c r="BL9" i="2"/>
  <c r="BI9" i="2"/>
  <c r="BF9" i="2"/>
  <c r="BC9" i="2"/>
  <c r="AZ9" i="2"/>
  <c r="AW9" i="2"/>
  <c r="AT9" i="2"/>
  <c r="AQ9" i="2"/>
  <c r="AN9" i="2"/>
  <c r="AK9" i="2"/>
  <c r="AH9" i="2"/>
  <c r="AE9" i="2"/>
  <c r="AB9" i="2"/>
  <c r="Y9" i="2"/>
  <c r="V9" i="2"/>
  <c r="S9" i="2"/>
  <c r="M9" i="2" s="1"/>
  <c r="G9" i="2" s="1"/>
  <c r="P9" i="2"/>
  <c r="L9" i="2"/>
  <c r="F9" i="2" s="1"/>
  <c r="K9" i="2"/>
  <c r="E9" i="2" s="1"/>
  <c r="J9" i="2"/>
  <c r="DO19" i="2"/>
  <c r="DL19" i="2"/>
  <c r="DI19" i="2"/>
  <c r="DF19" i="2"/>
  <c r="DC19" i="2"/>
  <c r="CZ19" i="2"/>
  <c r="CW19" i="2"/>
  <c r="CT19" i="2"/>
  <c r="CQ19" i="2"/>
  <c r="CN19" i="2"/>
  <c r="CK19" i="2"/>
  <c r="CH19" i="2"/>
  <c r="CE19" i="2"/>
  <c r="CB19" i="2"/>
  <c r="BY19" i="2"/>
  <c r="BV19" i="2"/>
  <c r="BS19" i="2"/>
  <c r="BP19" i="2"/>
  <c r="BM19" i="2"/>
  <c r="BJ19" i="2"/>
  <c r="BG19" i="2"/>
  <c r="BD19" i="2"/>
  <c r="BA19" i="2"/>
  <c r="AX19" i="2"/>
  <c r="AU19" i="2"/>
  <c r="AR19" i="2"/>
  <c r="AO19" i="2"/>
  <c r="AL19" i="2"/>
  <c r="AI19" i="2"/>
  <c r="AF19" i="2"/>
  <c r="AC19" i="2"/>
  <c r="Z19" i="2"/>
  <c r="W19" i="2"/>
  <c r="T19" i="2"/>
  <c r="Q19" i="2"/>
  <c r="N19" i="2"/>
  <c r="H19" i="2"/>
  <c r="K18" i="2"/>
  <c r="K17" i="2"/>
  <c r="DQ14" i="2"/>
  <c r="DN14" i="2"/>
  <c r="DK14" i="2"/>
  <c r="DH14" i="2"/>
  <c r="DE14" i="2"/>
  <c r="DB14" i="2"/>
  <c r="CY14" i="2"/>
  <c r="CV14" i="2"/>
  <c r="CS14" i="2"/>
  <c r="CP14" i="2"/>
  <c r="CM14" i="2"/>
  <c r="CJ14" i="2"/>
  <c r="CG14" i="2"/>
  <c r="CD14" i="2"/>
  <c r="CA14" i="2"/>
  <c r="BX14" i="2"/>
  <c r="BU14" i="2"/>
  <c r="BR14" i="2"/>
  <c r="BO14" i="2"/>
  <c r="BL14" i="2"/>
  <c r="BI14" i="2"/>
  <c r="BF14" i="2"/>
  <c r="BC14" i="2"/>
  <c r="AZ14" i="2"/>
  <c r="AW14" i="2"/>
  <c r="AT14" i="2"/>
  <c r="AQ14" i="2"/>
  <c r="AN14" i="2"/>
  <c r="AK14" i="2"/>
  <c r="AH14" i="2"/>
  <c r="AE14" i="2"/>
  <c r="AB14" i="2"/>
  <c r="Y14" i="2"/>
  <c r="V14" i="2"/>
  <c r="S14" i="2"/>
  <c r="P14" i="2"/>
  <c r="L14" i="2"/>
  <c r="F14" i="2" s="1"/>
  <c r="K14" i="2"/>
  <c r="J14" i="2"/>
  <c r="E14" i="2"/>
  <c r="DO8" i="2"/>
  <c r="DJ8" i="2"/>
  <c r="DI8" i="2"/>
  <c r="DC8" i="2"/>
  <c r="CZ8" i="2"/>
  <c r="CW8" i="2"/>
  <c r="CQ8" i="2"/>
  <c r="CL8" i="2"/>
  <c r="CK8" i="2"/>
  <c r="CE8" i="2"/>
  <c r="CB8" i="2"/>
  <c r="BY8" i="2"/>
  <c r="BS8" i="2"/>
  <c r="BN8" i="2"/>
  <c r="BM8" i="2"/>
  <c r="BG8" i="2"/>
  <c r="BD8" i="2"/>
  <c r="BA8" i="2"/>
  <c r="AU8" i="2"/>
  <c r="AP8" i="2"/>
  <c r="AO8" i="2"/>
  <c r="AI8" i="2"/>
  <c r="AF8" i="2"/>
  <c r="AC8" i="2"/>
  <c r="AE8" i="2" s="1"/>
  <c r="AE15" i="2" s="1"/>
  <c r="W8" i="2"/>
  <c r="T8" i="2"/>
  <c r="Q8" i="2"/>
  <c r="H8" i="2"/>
  <c r="CV13" i="2"/>
  <c r="CM13" i="2"/>
  <c r="BC13" i="2"/>
  <c r="AB13" i="2"/>
  <c r="DQ12" i="2"/>
  <c r="DN12" i="2"/>
  <c r="DK12" i="2"/>
  <c r="DH12" i="2"/>
  <c r="DE12" i="2"/>
  <c r="DB12" i="2"/>
  <c r="CY12" i="2"/>
  <c r="CV12" i="2"/>
  <c r="CS12" i="2"/>
  <c r="CP12" i="2"/>
  <c r="CM12" i="2"/>
  <c r="CJ12" i="2"/>
  <c r="CG12" i="2"/>
  <c r="CD12" i="2"/>
  <c r="CA12" i="2"/>
  <c r="BX12" i="2"/>
  <c r="BU12" i="2"/>
  <c r="BR12" i="2"/>
  <c r="BO12" i="2"/>
  <c r="BL12" i="2"/>
  <c r="BI12" i="2"/>
  <c r="BF12" i="2"/>
  <c r="BC12" i="2"/>
  <c r="AZ12" i="2"/>
  <c r="AW12" i="2"/>
  <c r="AT12" i="2"/>
  <c r="AQ12" i="2"/>
  <c r="AN12" i="2"/>
  <c r="AK12" i="2"/>
  <c r="AH12" i="2"/>
  <c r="AE12" i="2"/>
  <c r="AB12" i="2"/>
  <c r="Y12" i="2"/>
  <c r="V12" i="2"/>
  <c r="M12" i="2" s="1"/>
  <c r="G12" i="2" s="1"/>
  <c r="S12" i="2"/>
  <c r="P12" i="2"/>
  <c r="L12" i="2"/>
  <c r="F12" i="2" s="1"/>
  <c r="K12" i="2"/>
  <c r="J12" i="2"/>
  <c r="E12" i="2"/>
  <c r="AB16" i="2" l="1"/>
  <c r="AB15" i="2"/>
  <c r="AZ16" i="2"/>
  <c r="AZ15" i="2"/>
  <c r="BX16" i="2"/>
  <c r="BX15" i="2"/>
  <c r="BV20" i="2" s="1"/>
  <c r="CV15" i="2"/>
  <c r="CT20" i="2" s="1"/>
  <c r="CV16" i="2"/>
  <c r="AE13" i="2"/>
  <c r="I8" i="2"/>
  <c r="J8" i="2" s="1"/>
  <c r="N8" i="2"/>
  <c r="K8" i="2" s="1"/>
  <c r="E8" i="2" s="1"/>
  <c r="P13" i="2"/>
  <c r="BJ8" i="2"/>
  <c r="BL8" i="2" s="1"/>
  <c r="BL13" i="2"/>
  <c r="CH8" i="2"/>
  <c r="CJ8" i="2" s="1"/>
  <c r="CJ13" i="2"/>
  <c r="CY13" i="2"/>
  <c r="CG8" i="2"/>
  <c r="DE8" i="2"/>
  <c r="AL8" i="2"/>
  <c r="AN8" i="2" s="1"/>
  <c r="AN13" i="2"/>
  <c r="DF8" i="2"/>
  <c r="DH8" i="2" s="1"/>
  <c r="DH13" i="2"/>
  <c r="AE16" i="2"/>
  <c r="BX13" i="2"/>
  <c r="S8" i="2"/>
  <c r="AK8" i="2"/>
  <c r="BI8" i="2"/>
  <c r="S13" i="2"/>
  <c r="AZ13" i="2"/>
  <c r="CA13" i="2"/>
  <c r="AQ8" i="2"/>
  <c r="BO8" i="2"/>
  <c r="CM8" i="2"/>
  <c r="DK8" i="2"/>
  <c r="BC8" i="2"/>
  <c r="CA8" i="2"/>
  <c r="CY8" i="2"/>
  <c r="K19" i="2"/>
  <c r="M10" i="2"/>
  <c r="AW8" i="2"/>
  <c r="BU8" i="2"/>
  <c r="CS8" i="2"/>
  <c r="DQ8" i="2"/>
  <c r="M14" i="2"/>
  <c r="G14" i="2" s="1"/>
  <c r="E13" i="2"/>
  <c r="K13" i="2"/>
  <c r="Y13" i="2"/>
  <c r="AK13" i="2"/>
  <c r="AW13" i="2"/>
  <c r="BI13" i="2"/>
  <c r="BU13" i="2"/>
  <c r="CG13" i="2"/>
  <c r="CS13" i="2"/>
  <c r="DE13" i="2"/>
  <c r="DQ13" i="2"/>
  <c r="Y8" i="2"/>
  <c r="G10" i="2"/>
  <c r="Z20" i="2"/>
  <c r="AC20" i="2"/>
  <c r="O8" i="2"/>
  <c r="L13" i="2"/>
  <c r="F13" i="2" s="1"/>
  <c r="V13" i="2"/>
  <c r="M13" i="2" s="1"/>
  <c r="G13" i="2" s="1"/>
  <c r="U8" i="2"/>
  <c r="V8" i="2" s="1"/>
  <c r="AH13" i="2"/>
  <c r="AG8" i="2"/>
  <c r="AH8" i="2" s="1"/>
  <c r="AT13" i="2"/>
  <c r="AS8" i="2"/>
  <c r="AT8" i="2" s="1"/>
  <c r="BF13" i="2"/>
  <c r="BE8" i="2"/>
  <c r="BF8" i="2" s="1"/>
  <c r="BR13" i="2"/>
  <c r="BQ8" i="2"/>
  <c r="BR8" i="2" s="1"/>
  <c r="CD13" i="2"/>
  <c r="CC8" i="2"/>
  <c r="CD8" i="2" s="1"/>
  <c r="CP13" i="2"/>
  <c r="CO8" i="2"/>
  <c r="CP8" i="2" s="1"/>
  <c r="DB13" i="2"/>
  <c r="DA8" i="2"/>
  <c r="DB8" i="2" s="1"/>
  <c r="DN13" i="2"/>
  <c r="DM8" i="2"/>
  <c r="DN8" i="2" s="1"/>
  <c r="AX20" i="2"/>
  <c r="E18" i="2"/>
  <c r="E19" i="2" s="1"/>
  <c r="E17" i="2"/>
  <c r="J15" i="2" l="1"/>
  <c r="J16" i="2"/>
  <c r="H20" i="2"/>
  <c r="BU16" i="2"/>
  <c r="BU15" i="2"/>
  <c r="BS20" i="2" s="1"/>
  <c r="DN16" i="2"/>
  <c r="DN15" i="2"/>
  <c r="CP16" i="2"/>
  <c r="CP15" i="2"/>
  <c r="CN20" i="2" s="1"/>
  <c r="BR16" i="2"/>
  <c r="BR15" i="2"/>
  <c r="AT16" i="2"/>
  <c r="AT15" i="2"/>
  <c r="AR20" i="2" s="1"/>
  <c r="V16" i="2"/>
  <c r="V15" i="2"/>
  <c r="CS16" i="2"/>
  <c r="CS15" i="2"/>
  <c r="CQ20" i="2" s="1"/>
  <c r="DK16" i="2"/>
  <c r="DK15" i="2"/>
  <c r="AK16" i="2"/>
  <c r="AK15" i="2"/>
  <c r="AI20" i="2" s="1"/>
  <c r="CY15" i="2"/>
  <c r="CW20" i="2" s="1"/>
  <c r="CY16" i="2"/>
  <c r="CM16" i="2"/>
  <c r="CM15" i="2"/>
  <c r="S16" i="2"/>
  <c r="S15" i="2"/>
  <c r="DH16" i="2"/>
  <c r="DH15" i="2"/>
  <c r="DF20" i="2" s="1"/>
  <c r="DE16" i="2"/>
  <c r="DE15" i="2"/>
  <c r="DC20" i="2" s="1"/>
  <c r="CJ15" i="2"/>
  <c r="CJ16" i="2"/>
  <c r="CH20" i="2" s="1"/>
  <c r="DB16" i="2"/>
  <c r="DB15" i="2"/>
  <c r="CD16" i="2"/>
  <c r="CD15" i="2"/>
  <c r="CB20" i="2" s="1"/>
  <c r="BF16" i="2"/>
  <c r="BF15" i="2"/>
  <c r="AH16" i="2"/>
  <c r="AH15" i="2"/>
  <c r="AF20" i="2" s="1"/>
  <c r="Q20" i="2"/>
  <c r="AW16" i="2"/>
  <c r="AW15" i="2"/>
  <c r="AU20" i="2" s="1"/>
  <c r="CA15" i="2"/>
  <c r="BY20" i="2" s="1"/>
  <c r="CA16" i="2"/>
  <c r="BO16" i="2"/>
  <c r="BO15" i="2"/>
  <c r="BM20" i="2" s="1"/>
  <c r="CG16" i="2"/>
  <c r="CG15" i="2"/>
  <c r="CK20" i="2"/>
  <c r="DQ16" i="2"/>
  <c r="DQ15" i="2"/>
  <c r="BC15" i="2"/>
  <c r="BC16" i="2"/>
  <c r="AQ16" i="2"/>
  <c r="AQ15" i="2"/>
  <c r="BI16" i="2"/>
  <c r="BI15" i="2"/>
  <c r="BG20" i="2" s="1"/>
  <c r="AN16" i="2"/>
  <c r="AN15" i="2"/>
  <c r="BL15" i="2"/>
  <c r="BL16" i="2"/>
  <c r="Y16" i="2"/>
  <c r="Y15" i="2"/>
  <c r="DL20" i="2"/>
  <c r="BP20" i="2"/>
  <c r="T20" i="2"/>
  <c r="L8" i="2"/>
  <c r="F8" i="2" s="1"/>
  <c r="CZ20" i="2"/>
  <c r="BD20" i="2"/>
  <c r="P8" i="2"/>
  <c r="BA20" i="2" l="1"/>
  <c r="P16" i="2"/>
  <c r="P15" i="2"/>
  <c r="N20" i="2" s="1"/>
  <c r="CE20" i="2"/>
  <c r="BJ20" i="2"/>
  <c r="W20" i="2"/>
  <c r="AL20" i="2"/>
  <c r="AO20" i="2"/>
  <c r="DO20" i="2"/>
  <c r="DI20" i="2"/>
  <c r="M8" i="2"/>
  <c r="M16" i="2"/>
  <c r="G16" i="2" s="1"/>
  <c r="G8" i="2" l="1"/>
  <c r="K18" i="1"/>
  <c r="K17" i="1"/>
  <c r="M15" i="2" l="1"/>
  <c r="K20" i="2" s="1"/>
  <c r="G15" i="2" l="1"/>
  <c r="E20" i="2" s="1"/>
  <c r="DO19" i="1"/>
  <c r="DQ14" i="1"/>
  <c r="DP13" i="1"/>
  <c r="DP8" i="1" s="1"/>
  <c r="DO13" i="1"/>
  <c r="DQ12" i="1"/>
  <c r="DQ11" i="1"/>
  <c r="DQ10" i="1"/>
  <c r="DQ9" i="1"/>
  <c r="DL19" i="1"/>
  <c r="DI19" i="1"/>
  <c r="DF19" i="1"/>
  <c r="DN14" i="1"/>
  <c r="DK14" i="1"/>
  <c r="DH14" i="1"/>
  <c r="DM13" i="1"/>
  <c r="DM8" i="1" s="1"/>
  <c r="DL13" i="1"/>
  <c r="DL8" i="1" s="1"/>
  <c r="DJ13" i="1"/>
  <c r="DJ8" i="1" s="1"/>
  <c r="DI13" i="1"/>
  <c r="DI8" i="1" s="1"/>
  <c r="DG13" i="1"/>
  <c r="DG8" i="1" s="1"/>
  <c r="DF13" i="1"/>
  <c r="DF8" i="1" s="1"/>
  <c r="DN12" i="1"/>
  <c r="DK12" i="1"/>
  <c r="DH12" i="1"/>
  <c r="DN11" i="1"/>
  <c r="DK11" i="1"/>
  <c r="DH11" i="1"/>
  <c r="DN10" i="1"/>
  <c r="DK10" i="1"/>
  <c r="DH10" i="1"/>
  <c r="DN9" i="1"/>
  <c r="DK9" i="1"/>
  <c r="DH9" i="1"/>
  <c r="DK8" i="1" l="1"/>
  <c r="DK15" i="1" s="1"/>
  <c r="DH8" i="1"/>
  <c r="DH15" i="1" s="1"/>
  <c r="DN13" i="1"/>
  <c r="DQ13" i="1"/>
  <c r="DN8" i="1"/>
  <c r="DN15" i="1" s="1"/>
  <c r="DO8" i="1"/>
  <c r="DQ8" i="1" s="1"/>
  <c r="DQ15" i="1" s="1"/>
  <c r="DK16" i="1"/>
  <c r="DI20" i="1" s="1"/>
  <c r="DK13" i="1"/>
  <c r="DH13" i="1"/>
  <c r="DN16" i="1" l="1"/>
  <c r="DH16" i="1"/>
  <c r="DF20" i="1" s="1"/>
  <c r="DL20" i="1"/>
  <c r="DQ16" i="1"/>
  <c r="DO20" i="1" s="1"/>
  <c r="L14" i="1" l="1"/>
  <c r="L12" i="1"/>
  <c r="L11" i="1"/>
  <c r="L10" i="1"/>
  <c r="L9" i="1"/>
  <c r="K14" i="1"/>
  <c r="K12" i="1"/>
  <c r="K11" i="1"/>
  <c r="K10" i="1"/>
  <c r="K9" i="1"/>
  <c r="DC19" i="1"/>
  <c r="CZ19" i="1"/>
  <c r="CW19" i="1"/>
  <c r="CT19" i="1"/>
  <c r="DE14" i="1"/>
  <c r="DB14" i="1"/>
  <c r="CY14" i="1"/>
  <c r="CV14" i="1"/>
  <c r="DD13" i="1"/>
  <c r="DC13" i="1"/>
  <c r="DA13" i="1"/>
  <c r="DA8" i="1" s="1"/>
  <c r="CZ13" i="1"/>
  <c r="CX13" i="1"/>
  <c r="CW13" i="1"/>
  <c r="CW8" i="1" s="1"/>
  <c r="CU13" i="1"/>
  <c r="CU8" i="1" s="1"/>
  <c r="CT13" i="1"/>
  <c r="CT8" i="1" s="1"/>
  <c r="DE12" i="1"/>
  <c r="DB12" i="1"/>
  <c r="CY12" i="1"/>
  <c r="CV12" i="1"/>
  <c r="DE11" i="1"/>
  <c r="DB11" i="1"/>
  <c r="CY11" i="1"/>
  <c r="CV11" i="1"/>
  <c r="DE10" i="1"/>
  <c r="DB10" i="1"/>
  <c r="CY10" i="1"/>
  <c r="CV10" i="1"/>
  <c r="DE9" i="1"/>
  <c r="DB9" i="1"/>
  <c r="CY9" i="1"/>
  <c r="CV9" i="1"/>
  <c r="DD8" i="1"/>
  <c r="CQ19" i="1"/>
  <c r="CN19" i="1"/>
  <c r="CK19" i="1"/>
  <c r="CH19" i="1"/>
  <c r="CS14" i="1"/>
  <c r="CP14" i="1"/>
  <c r="CM14" i="1"/>
  <c r="CJ14" i="1"/>
  <c r="CR13" i="1"/>
  <c r="CQ13" i="1"/>
  <c r="CO13" i="1"/>
  <c r="CO8" i="1" s="1"/>
  <c r="CN13" i="1"/>
  <c r="CN8" i="1" s="1"/>
  <c r="CL13" i="1"/>
  <c r="CL8" i="1" s="1"/>
  <c r="CK13" i="1"/>
  <c r="CK8" i="1" s="1"/>
  <c r="CI13" i="1"/>
  <c r="CI8" i="1" s="1"/>
  <c r="CH13" i="1"/>
  <c r="CH8" i="1" s="1"/>
  <c r="CS12" i="1"/>
  <c r="CP12" i="1"/>
  <c r="CM12" i="1"/>
  <c r="CJ12" i="1"/>
  <c r="CS11" i="1"/>
  <c r="CP11" i="1"/>
  <c r="CM11" i="1"/>
  <c r="CJ11" i="1"/>
  <c r="CS10" i="1"/>
  <c r="CP10" i="1"/>
  <c r="CM10" i="1"/>
  <c r="CJ10" i="1"/>
  <c r="CS9" i="1"/>
  <c r="CP9" i="1"/>
  <c r="CM9" i="1"/>
  <c r="CJ9" i="1"/>
  <c r="CR8" i="1"/>
  <c r="CQ8" i="1"/>
  <c r="CE19" i="1"/>
  <c r="CB19" i="1"/>
  <c r="BY19" i="1"/>
  <c r="BV19" i="1"/>
  <c r="CG14" i="1"/>
  <c r="CD14" i="1"/>
  <c r="CA14" i="1"/>
  <c r="BX14" i="1"/>
  <c r="CF13" i="1"/>
  <c r="CF8" i="1" s="1"/>
  <c r="CE13" i="1"/>
  <c r="CE8" i="1" s="1"/>
  <c r="CC13" i="1"/>
  <c r="CC8" i="1" s="1"/>
  <c r="CB13" i="1"/>
  <c r="CB8" i="1" s="1"/>
  <c r="BZ13" i="1"/>
  <c r="BZ8" i="1" s="1"/>
  <c r="BY13" i="1"/>
  <c r="BY8" i="1" s="1"/>
  <c r="BW13" i="1"/>
  <c r="BW8" i="1" s="1"/>
  <c r="BV13" i="1"/>
  <c r="CG12" i="1"/>
  <c r="CD12" i="1"/>
  <c r="CA12" i="1"/>
  <c r="BX12" i="1"/>
  <c r="CG11" i="1"/>
  <c r="CD11" i="1"/>
  <c r="CA11" i="1"/>
  <c r="BX11" i="1"/>
  <c r="CG10" i="1"/>
  <c r="CD10" i="1"/>
  <c r="CA10" i="1"/>
  <c r="BX10" i="1"/>
  <c r="CG9" i="1"/>
  <c r="CD9" i="1"/>
  <c r="CA9" i="1"/>
  <c r="BX9" i="1"/>
  <c r="BV8" i="1"/>
  <c r="CS8" i="1" l="1"/>
  <c r="CS15" i="1" s="1"/>
  <c r="CS13" i="1"/>
  <c r="DE13" i="1"/>
  <c r="CV8" i="1"/>
  <c r="CV15" i="1" s="1"/>
  <c r="CV13" i="1"/>
  <c r="DB13" i="1"/>
  <c r="BX8" i="1"/>
  <c r="BX15" i="1" s="1"/>
  <c r="BX13" i="1"/>
  <c r="CG8" i="1"/>
  <c r="CG15" i="1" s="1"/>
  <c r="CP8" i="1"/>
  <c r="CP15" i="1" s="1"/>
  <c r="CY13" i="1"/>
  <c r="CZ8" i="1"/>
  <c r="DB8" i="1" s="1"/>
  <c r="DB15" i="1" s="1"/>
  <c r="CD8" i="1"/>
  <c r="CD15" i="1" s="1"/>
  <c r="CG13" i="1"/>
  <c r="CM8" i="1"/>
  <c r="CM15" i="1" s="1"/>
  <c r="CP13" i="1"/>
  <c r="CA8" i="1"/>
  <c r="CA15" i="1" s="1"/>
  <c r="CD13" i="1"/>
  <c r="CJ8" i="1"/>
  <c r="CJ15" i="1" s="1"/>
  <c r="CM13" i="1"/>
  <c r="CA13" i="1"/>
  <c r="CJ13" i="1"/>
  <c r="CX8" i="1"/>
  <c r="CY8" i="1" s="1"/>
  <c r="CY15" i="1" s="1"/>
  <c r="DC8" i="1"/>
  <c r="DE8" i="1" s="1"/>
  <c r="DE15" i="1" s="1"/>
  <c r="CS16" i="1"/>
  <c r="CQ20" i="1" s="1"/>
  <c r="CD16" i="1"/>
  <c r="CG16" i="1"/>
  <c r="CE20" i="1" s="1"/>
  <c r="BS19" i="1"/>
  <c r="BP19" i="1"/>
  <c r="BM19" i="1"/>
  <c r="BJ19" i="1"/>
  <c r="BU14" i="1"/>
  <c r="BR14" i="1"/>
  <c r="BO14" i="1"/>
  <c r="BL14" i="1"/>
  <c r="BT13" i="1"/>
  <c r="BS13" i="1"/>
  <c r="BQ13" i="1"/>
  <c r="BP13" i="1"/>
  <c r="BP8" i="1" s="1"/>
  <c r="BN13" i="1"/>
  <c r="BM13" i="1"/>
  <c r="BK13" i="1"/>
  <c r="BK8" i="1" s="1"/>
  <c r="BJ13" i="1"/>
  <c r="BU12" i="1"/>
  <c r="BR12" i="1"/>
  <c r="BO12" i="1"/>
  <c r="BL12" i="1"/>
  <c r="BU11" i="1"/>
  <c r="BR11" i="1"/>
  <c r="BO11" i="1"/>
  <c r="BL11" i="1"/>
  <c r="BU10" i="1"/>
  <c r="BR10" i="1"/>
  <c r="BO10" i="1"/>
  <c r="BL10" i="1"/>
  <c r="BU9" i="1"/>
  <c r="BR9" i="1"/>
  <c r="BO9" i="1"/>
  <c r="BL9" i="1"/>
  <c r="BT8" i="1"/>
  <c r="BS8" i="1"/>
  <c r="BN8" i="1"/>
  <c r="BG19" i="1"/>
  <c r="BD19" i="1"/>
  <c r="BA19" i="1"/>
  <c r="AX19" i="1"/>
  <c r="BI14" i="1"/>
  <c r="BF14" i="1"/>
  <c r="BC14" i="1"/>
  <c r="AZ14" i="1"/>
  <c r="BH13" i="1"/>
  <c r="BG13" i="1"/>
  <c r="BE13" i="1"/>
  <c r="BE8" i="1" s="1"/>
  <c r="BD13" i="1"/>
  <c r="BD8" i="1" s="1"/>
  <c r="BB13" i="1"/>
  <c r="BB8" i="1" s="1"/>
  <c r="BA13" i="1"/>
  <c r="BA8" i="1" s="1"/>
  <c r="AY13" i="1"/>
  <c r="AY8" i="1" s="1"/>
  <c r="AX13" i="1"/>
  <c r="AX8" i="1" s="1"/>
  <c r="BI12" i="1"/>
  <c r="BF12" i="1"/>
  <c r="BC12" i="1"/>
  <c r="AZ12" i="1"/>
  <c r="BI11" i="1"/>
  <c r="BF11" i="1"/>
  <c r="BC11" i="1"/>
  <c r="AZ11" i="1"/>
  <c r="BI10" i="1"/>
  <c r="BF10" i="1"/>
  <c r="BC10" i="1"/>
  <c r="AZ10" i="1"/>
  <c r="BI9" i="1"/>
  <c r="BF9" i="1"/>
  <c r="BC9" i="1"/>
  <c r="AZ9" i="1"/>
  <c r="BH8" i="1"/>
  <c r="BG8" i="1"/>
  <c r="AU19" i="1"/>
  <c r="AR19" i="1"/>
  <c r="AO19" i="1"/>
  <c r="AL19" i="1"/>
  <c r="AW14" i="1"/>
  <c r="AT14" i="1"/>
  <c r="AQ14" i="1"/>
  <c r="AN14" i="1"/>
  <c r="AV13" i="1"/>
  <c r="AU13" i="1"/>
  <c r="AS13" i="1"/>
  <c r="AR13" i="1"/>
  <c r="AP13" i="1"/>
  <c r="AO13" i="1"/>
  <c r="AM13" i="1"/>
  <c r="AM8" i="1" s="1"/>
  <c r="AL13" i="1"/>
  <c r="AL8" i="1" s="1"/>
  <c r="AW12" i="1"/>
  <c r="AT12" i="1"/>
  <c r="AQ12" i="1"/>
  <c r="AN12" i="1"/>
  <c r="AW11" i="1"/>
  <c r="AT11" i="1"/>
  <c r="AQ11" i="1"/>
  <c r="AN11" i="1"/>
  <c r="AW10" i="1"/>
  <c r="AT10" i="1"/>
  <c r="AQ10" i="1"/>
  <c r="AN10" i="1"/>
  <c r="AW9" i="1"/>
  <c r="AT9" i="1"/>
  <c r="AQ9" i="1"/>
  <c r="AN9" i="1"/>
  <c r="AV8" i="1"/>
  <c r="AU8" i="1"/>
  <c r="AS8" i="1"/>
  <c r="AR8" i="1"/>
  <c r="AP8" i="1"/>
  <c r="AI19" i="1"/>
  <c r="AF19" i="1"/>
  <c r="AC19" i="1"/>
  <c r="Z19" i="1"/>
  <c r="AK14" i="1"/>
  <c r="AH14" i="1"/>
  <c r="AE14" i="1"/>
  <c r="AB14" i="1"/>
  <c r="AJ13" i="1"/>
  <c r="AI13" i="1"/>
  <c r="AG13" i="1"/>
  <c r="AF13" i="1"/>
  <c r="AD13" i="1"/>
  <c r="AC13" i="1"/>
  <c r="AC8" i="1" s="1"/>
  <c r="AA13" i="1"/>
  <c r="AA8" i="1" s="1"/>
  <c r="Z13" i="1"/>
  <c r="AK12" i="1"/>
  <c r="AH12" i="1"/>
  <c r="AE12" i="1"/>
  <c r="AB12" i="1"/>
  <c r="AK11" i="1"/>
  <c r="AH11" i="1"/>
  <c r="AE11" i="1"/>
  <c r="AB11" i="1"/>
  <c r="AK10" i="1"/>
  <c r="AH10" i="1"/>
  <c r="AE10" i="1"/>
  <c r="AB10" i="1"/>
  <c r="AK9" i="1"/>
  <c r="AH9" i="1"/>
  <c r="AE9" i="1"/>
  <c r="AB9" i="1"/>
  <c r="AJ8" i="1"/>
  <c r="AI8" i="1"/>
  <c r="AG8" i="1"/>
  <c r="AF8" i="1"/>
  <c r="N19" i="1"/>
  <c r="E18" i="1"/>
  <c r="W19" i="1"/>
  <c r="T19" i="1"/>
  <c r="Q19" i="1"/>
  <c r="CA16" i="1" l="1"/>
  <c r="AN8" i="1"/>
  <c r="AN15" i="1" s="1"/>
  <c r="BI8" i="1"/>
  <c r="BI15" i="1" s="1"/>
  <c r="BI13" i="1"/>
  <c r="BU8" i="1"/>
  <c r="BU16" i="1" s="1"/>
  <c r="BO13" i="1"/>
  <c r="BU13" i="1"/>
  <c r="CV16" i="1"/>
  <c r="CT20" i="1" s="1"/>
  <c r="AB13" i="1"/>
  <c r="AH13" i="1"/>
  <c r="BM8" i="1"/>
  <c r="BO8" i="1" s="1"/>
  <c r="BO15" i="1" s="1"/>
  <c r="BL13" i="1"/>
  <c r="BX16" i="1"/>
  <c r="BV20" i="1" s="1"/>
  <c r="CP16" i="1"/>
  <c r="CN20" i="1" s="1"/>
  <c r="DB16" i="1"/>
  <c r="CZ20" i="1" s="1"/>
  <c r="CJ16" i="1"/>
  <c r="CH20" i="1" s="1"/>
  <c r="AE13" i="1"/>
  <c r="AW8" i="1"/>
  <c r="AW15" i="1" s="1"/>
  <c r="AQ13" i="1"/>
  <c r="AW13" i="1"/>
  <c r="CY16" i="1"/>
  <c r="CW20" i="1" s="1"/>
  <c r="BR13" i="1"/>
  <c r="Z8" i="1"/>
  <c r="AB8" i="1" s="1"/>
  <c r="Z20" i="1" s="1"/>
  <c r="BU15" i="1"/>
  <c r="AK8" i="1"/>
  <c r="AK15" i="1" s="1"/>
  <c r="AK13" i="1"/>
  <c r="AN13" i="1"/>
  <c r="AT13" i="1"/>
  <c r="CB20" i="1"/>
  <c r="BY20" i="1"/>
  <c r="CM16" i="1"/>
  <c r="CK20" i="1" s="1"/>
  <c r="DE16" i="1"/>
  <c r="DC20" i="1" s="1"/>
  <c r="BQ8" i="1"/>
  <c r="BR8" i="1" s="1"/>
  <c r="BJ8" i="1"/>
  <c r="BL8" i="1" s="1"/>
  <c r="BF8" i="1"/>
  <c r="BF15" i="1" s="1"/>
  <c r="BF13" i="1"/>
  <c r="BC8" i="1"/>
  <c r="BC15" i="1" s="1"/>
  <c r="BC13" i="1"/>
  <c r="AZ8" i="1"/>
  <c r="AZ15" i="1" s="1"/>
  <c r="AZ13" i="1"/>
  <c r="AT8" i="1"/>
  <c r="AO8" i="1"/>
  <c r="AQ8" i="1" s="1"/>
  <c r="AQ15" i="1" s="1"/>
  <c r="AH8" i="1"/>
  <c r="K19" i="1"/>
  <c r="AD8" i="1"/>
  <c r="AE8" i="1" s="1"/>
  <c r="BI16" i="1"/>
  <c r="AW16" i="1"/>
  <c r="AN16" i="1"/>
  <c r="E17" i="1"/>
  <c r="BG20" i="1" l="1"/>
  <c r="BO16" i="1"/>
  <c r="BM20" i="1" s="1"/>
  <c r="AK16" i="1"/>
  <c r="AI20" i="1" s="1"/>
  <c r="BS20" i="1"/>
  <c r="BF16" i="1"/>
  <c r="BD20" i="1" s="1"/>
  <c r="AC20" i="1"/>
  <c r="BC16" i="1"/>
  <c r="BA20" i="1" s="1"/>
  <c r="BL16" i="1"/>
  <c r="BL15" i="1"/>
  <c r="AF20" i="1"/>
  <c r="AT16" i="1"/>
  <c r="AT15" i="1"/>
  <c r="BR16" i="1"/>
  <c r="BR15" i="1"/>
  <c r="AQ16" i="1"/>
  <c r="AO20" i="1" s="1"/>
  <c r="AZ16" i="1"/>
  <c r="AX20" i="1" s="1"/>
  <c r="AU20" i="1"/>
  <c r="AL20" i="1"/>
  <c r="H19" i="1"/>
  <c r="BP20" i="1" l="1"/>
  <c r="BJ20" i="1"/>
  <c r="AR20" i="1"/>
  <c r="P14" i="1"/>
  <c r="X13" i="1"/>
  <c r="W13" i="1"/>
  <c r="U13" i="1"/>
  <c r="T13" i="1"/>
  <c r="R13" i="1"/>
  <c r="Q13" i="1"/>
  <c r="I13" i="1"/>
  <c r="H13" i="1"/>
  <c r="O13" i="1"/>
  <c r="L13" i="1" l="1"/>
  <c r="E19" i="1"/>
  <c r="Y14" i="1"/>
  <c r="Y13" i="1"/>
  <c r="Y12" i="1"/>
  <c r="Y11" i="1"/>
  <c r="Y10" i="1"/>
  <c r="Y9" i="1"/>
  <c r="V14" i="1"/>
  <c r="V12" i="1"/>
  <c r="V11" i="1"/>
  <c r="V10" i="1"/>
  <c r="V9" i="1"/>
  <c r="S14" i="1"/>
  <c r="S13" i="1"/>
  <c r="S12" i="1"/>
  <c r="S11" i="1"/>
  <c r="S10" i="1"/>
  <c r="S9" i="1"/>
  <c r="P12" i="1"/>
  <c r="P11" i="1"/>
  <c r="P10" i="1"/>
  <c r="P9" i="1"/>
  <c r="F14" i="1"/>
  <c r="E14" i="1"/>
  <c r="F12" i="1"/>
  <c r="E12" i="1"/>
  <c r="F11" i="1"/>
  <c r="E11" i="1"/>
  <c r="E10" i="1"/>
  <c r="F9" i="1"/>
  <c r="E9" i="1"/>
  <c r="W8" i="1"/>
  <c r="X8" i="1"/>
  <c r="U8" i="1"/>
  <c r="T8" i="1"/>
  <c r="Q8" i="1"/>
  <c r="O8" i="1"/>
  <c r="N13" i="1"/>
  <c r="N8" i="1" s="1"/>
  <c r="J14" i="1"/>
  <c r="K8" i="1" l="1"/>
  <c r="V8" i="1"/>
  <c r="V15" i="1" s="1"/>
  <c r="M9" i="1"/>
  <c r="M10" i="1"/>
  <c r="M14" i="1"/>
  <c r="G14" i="1" s="1"/>
  <c r="Y8" i="1"/>
  <c r="Y16" i="1" s="1"/>
  <c r="P8" i="1"/>
  <c r="P16" i="1" s="1"/>
  <c r="M11" i="1"/>
  <c r="K13" i="1"/>
  <c r="P13" i="1"/>
  <c r="M12" i="1"/>
  <c r="V13" i="1"/>
  <c r="R8" i="1"/>
  <c r="S8" i="1" s="1"/>
  <c r="F10" i="1"/>
  <c r="J12" i="1"/>
  <c r="J11" i="1"/>
  <c r="J10" i="1"/>
  <c r="J9" i="1"/>
  <c r="Y15" i="1" l="1"/>
  <c r="G10" i="1"/>
  <c r="G11" i="1"/>
  <c r="G12" i="1"/>
  <c r="V16" i="1"/>
  <c r="T20" i="1" s="1"/>
  <c r="W20" i="1"/>
  <c r="S15" i="1"/>
  <c r="S16" i="1"/>
  <c r="L8" i="1"/>
  <c r="M13" i="1"/>
  <c r="P15" i="1"/>
  <c r="N20" i="1" s="1"/>
  <c r="M8" i="1"/>
  <c r="G9" i="1"/>
  <c r="H8" i="1"/>
  <c r="E8" i="1" s="1"/>
  <c r="E13" i="1"/>
  <c r="I8" i="1"/>
  <c r="F13" i="1"/>
  <c r="J13" i="1"/>
  <c r="F8" i="1" l="1"/>
  <c r="M16" i="1"/>
  <c r="Q20" i="1"/>
  <c r="G13" i="1"/>
  <c r="M15" i="1"/>
  <c r="K20" i="1" s="1"/>
  <c r="J8" i="1"/>
  <c r="G15" i="1" l="1"/>
  <c r="G16" i="1"/>
  <c r="G8" i="1"/>
  <c r="H20" i="1" l="1"/>
  <c r="E20" i="1"/>
</calcChain>
</file>

<file path=xl/comments1.xml><?xml version="1.0" encoding="utf-8"?>
<comments xmlns="http://schemas.openxmlformats.org/spreadsheetml/2006/main">
  <authors>
    <author>作成者</author>
  </authors>
  <commentList>
    <comment ref="D4" authorId="0" shapeId="0">
      <text>
        <r>
          <rPr>
            <b/>
            <sz val="9"/>
            <color indexed="81"/>
            <rFont val="ＭＳ Ｐゴシック"/>
            <family val="3"/>
            <charset val="128"/>
          </rPr>
          <t>日本医療研究開発機構:
AMEDが付与した課題管理番号を入力して下さい。</t>
        </r>
      </text>
    </comment>
    <comment ref="F4" authorId="0" shapeId="0">
      <text>
        <r>
          <rPr>
            <b/>
            <sz val="9"/>
            <color indexed="81"/>
            <rFont val="ＭＳ Ｐゴシック"/>
            <family val="3"/>
            <charset val="128"/>
          </rPr>
          <t>日本医療研究開発機構:
e-Radにおいて付与された課題IDを入力して下さい。</t>
        </r>
      </text>
    </comment>
    <comment ref="I4" authorId="0" shapeId="0">
      <text>
        <r>
          <rPr>
            <b/>
            <sz val="9"/>
            <color indexed="81"/>
            <rFont val="ＭＳ Ｐゴシック"/>
            <family val="3"/>
            <charset val="128"/>
          </rPr>
          <t>日本医療研究開発機構:
e-Radにおいて付与された研究開発担当者の研究者番号を入力して下さい。</t>
        </r>
      </text>
    </comment>
    <comment ref="J4" authorId="0" shapeId="0">
      <text>
        <r>
          <rPr>
            <b/>
            <sz val="9"/>
            <color indexed="81"/>
            <rFont val="ＭＳ Ｐゴシック"/>
            <family val="3"/>
            <charset val="128"/>
          </rPr>
          <t>日本医療研究開発機構:
e-Radにおいて付与された代表機関の研究機関番号を入力して下さい。</t>
        </r>
      </text>
    </comment>
    <comment ref="O4" authorId="0" shapeId="0">
      <text>
        <r>
          <rPr>
            <b/>
            <sz val="9"/>
            <color indexed="81"/>
            <rFont val="ＭＳ Ｐゴシック"/>
            <family val="3"/>
            <charset val="128"/>
          </rPr>
          <t>日本医療研究開発機構:
e-Radにおいて付与された分担担当者の研究者番号を入力して下さい。</t>
        </r>
      </text>
    </comment>
    <comment ref="P4" authorId="0" shapeId="0">
      <text>
        <r>
          <rPr>
            <b/>
            <sz val="9"/>
            <color indexed="81"/>
            <rFont val="ＭＳ Ｐゴシック"/>
            <family val="3"/>
            <charset val="128"/>
          </rPr>
          <t>日本医療研究開発機構:
e-Radにおいて付与された分担機関の研究者機関番号を入力して下さい。</t>
        </r>
      </text>
    </comment>
    <comment ref="AB15" authorId="0" shapeId="0">
      <text>
        <r>
          <rPr>
            <b/>
            <sz val="9"/>
            <color indexed="81"/>
            <rFont val="ＭＳ Ｐゴシック"/>
            <family val="3"/>
            <charset val="128"/>
          </rPr>
          <t>作成者:
翌年度への繰越があり、
かつ自己充当額がある場合は、該当機関の本欄には手入力にて「0」を入力してください。</t>
        </r>
      </text>
    </comment>
    <comment ref="AE15" authorId="0" shapeId="0">
      <text>
        <r>
          <rPr>
            <b/>
            <sz val="9"/>
            <color indexed="81"/>
            <rFont val="ＭＳ Ｐゴシック"/>
            <family val="3"/>
            <charset val="128"/>
          </rPr>
          <t>作成者:
期中で一部返還額があり、
かつ自己充当額がある場合は、該当機関の本欄には手入力にて返還額を入力してください。</t>
        </r>
      </text>
    </comment>
    <comment ref="AH15" authorId="0" shapeId="0">
      <text>
        <r>
          <rPr>
            <b/>
            <sz val="9"/>
            <color indexed="81"/>
            <rFont val="ＭＳ Ｐゴシック"/>
            <family val="3"/>
            <charset val="128"/>
          </rPr>
          <t>作成者:
直接経費で自己充当があるものの、間接経費に一部返還額がある場合は、該当機関の本欄には手入力にて返還額を入力してください。</t>
        </r>
      </text>
    </comment>
    <comment ref="AB16" authorId="0" shapeId="0">
      <text>
        <r>
          <rPr>
            <b/>
            <sz val="9"/>
            <color indexed="81"/>
            <rFont val="ＭＳ Ｐゴシック"/>
            <family val="3"/>
            <charset val="128"/>
          </rPr>
          <t>作成者:
翌年度への繰越があり、かつ自己充当額がある場合は、該当機関の本欄には手入力にて自己充当額に</t>
        </r>
        <r>
          <rPr>
            <b/>
            <sz val="9"/>
            <color indexed="10"/>
            <rFont val="ＭＳ Ｐゴシック"/>
            <family val="3"/>
            <charset val="128"/>
          </rPr>
          <t>「-（マイナス）」を付けて</t>
        </r>
        <r>
          <rPr>
            <b/>
            <sz val="9"/>
            <color indexed="81"/>
            <rFont val="ＭＳ Ｐゴシック"/>
            <family val="3"/>
            <charset val="128"/>
          </rPr>
          <t>入力してください。</t>
        </r>
        <r>
          <rPr>
            <sz val="9"/>
            <color indexed="81"/>
            <rFont val="ＭＳ Ｐゴシック"/>
            <family val="3"/>
            <charset val="128"/>
          </rPr>
          <t xml:space="preserve">
</t>
        </r>
      </text>
    </comment>
    <comment ref="AE16" authorId="0" shapeId="0">
      <text>
        <r>
          <rPr>
            <b/>
            <sz val="9"/>
            <color indexed="81"/>
            <rFont val="ＭＳ Ｐゴシック"/>
            <family val="3"/>
            <charset val="128"/>
          </rPr>
          <t>作成者:
期中で一部返還額があり、
かつ自己充当額がある場合は、該当機関の本欄には手入力にて自己充当額に</t>
        </r>
        <r>
          <rPr>
            <b/>
            <sz val="9"/>
            <color indexed="10"/>
            <rFont val="ＭＳ Ｐゴシック"/>
            <family val="3"/>
            <charset val="128"/>
          </rPr>
          <t>「-（マイナス）」を付けて</t>
        </r>
        <r>
          <rPr>
            <b/>
            <sz val="9"/>
            <color indexed="81"/>
            <rFont val="ＭＳ Ｐゴシック"/>
            <family val="3"/>
            <charset val="128"/>
          </rPr>
          <t>入力してください。</t>
        </r>
      </text>
    </comment>
    <comment ref="AH16" authorId="0" shapeId="0">
      <text>
        <r>
          <rPr>
            <b/>
            <sz val="9"/>
            <color indexed="81"/>
            <rFont val="ＭＳ Ｐゴシック"/>
            <family val="3"/>
            <charset val="128"/>
          </rPr>
          <t>作成者:
直接経費で自己充当があるものの、間接経費に一部返還額がある場合は、該当機関の本欄には手入力にて自己充当額に</t>
        </r>
        <r>
          <rPr>
            <b/>
            <sz val="9"/>
            <color indexed="10"/>
            <rFont val="ＭＳ Ｐゴシック"/>
            <family val="3"/>
            <charset val="128"/>
          </rPr>
          <t>「-（マイナス）を付けて</t>
        </r>
        <r>
          <rPr>
            <b/>
            <sz val="9"/>
            <color indexed="81"/>
            <rFont val="ＭＳ Ｐゴシック"/>
            <family val="3"/>
            <charset val="128"/>
          </rPr>
          <t>入力してください。</t>
        </r>
      </text>
    </comment>
  </commentList>
</comments>
</file>

<file path=xl/sharedStrings.xml><?xml version="1.0" encoding="utf-8"?>
<sst xmlns="http://schemas.openxmlformats.org/spreadsheetml/2006/main" count="591" uniqueCount="121">
  <si>
    <t>委託種別</t>
    <rPh sb="0" eb="2">
      <t>イタク</t>
    </rPh>
    <rPh sb="2" eb="4">
      <t>シュベツ</t>
    </rPh>
    <phoneticPr fontId="1"/>
  </si>
  <si>
    <t>機関名</t>
    <rPh sb="0" eb="3">
      <t>キカンメイ</t>
    </rPh>
    <phoneticPr fontId="1"/>
  </si>
  <si>
    <t>総額</t>
    <rPh sb="0" eb="2">
      <t>ソウガク</t>
    </rPh>
    <phoneticPr fontId="1"/>
  </si>
  <si>
    <t>物品費</t>
    <rPh sb="0" eb="2">
      <t>ブッピン</t>
    </rPh>
    <rPh sb="2" eb="3">
      <t>ヒ</t>
    </rPh>
    <phoneticPr fontId="1"/>
  </si>
  <si>
    <t>旅費</t>
    <rPh sb="0" eb="2">
      <t>リョヒ</t>
    </rPh>
    <phoneticPr fontId="1"/>
  </si>
  <si>
    <t>人件費・謝金</t>
    <rPh sb="0" eb="3">
      <t>ジンケンヒ</t>
    </rPh>
    <rPh sb="4" eb="6">
      <t>シャキン</t>
    </rPh>
    <phoneticPr fontId="1"/>
  </si>
  <si>
    <t>その他</t>
    <rPh sb="2" eb="3">
      <t>タ</t>
    </rPh>
    <phoneticPr fontId="1"/>
  </si>
  <si>
    <t>契約額</t>
    <rPh sb="0" eb="3">
      <t>ケイヤクガク</t>
    </rPh>
    <phoneticPr fontId="1"/>
  </si>
  <si>
    <t>支出額</t>
    <rPh sb="0" eb="3">
      <t>シシュツガク</t>
    </rPh>
    <phoneticPr fontId="1"/>
  </si>
  <si>
    <t>返還額</t>
    <rPh sb="0" eb="3">
      <t>ヘンカンガク</t>
    </rPh>
    <phoneticPr fontId="1"/>
  </si>
  <si>
    <t>繰越額</t>
    <rPh sb="0" eb="3">
      <t>クリコシガク</t>
    </rPh>
    <phoneticPr fontId="1"/>
  </si>
  <si>
    <t>自己充当額</t>
    <rPh sb="0" eb="2">
      <t>ジコ</t>
    </rPh>
    <rPh sb="2" eb="4">
      <t>ジュウトウ</t>
    </rPh>
    <rPh sb="4" eb="5">
      <t>ガク</t>
    </rPh>
    <phoneticPr fontId="1"/>
  </si>
  <si>
    <t>直接経費</t>
    <rPh sb="0" eb="2">
      <t>チョクセツ</t>
    </rPh>
    <rPh sb="2" eb="4">
      <t>ケイヒ</t>
    </rPh>
    <phoneticPr fontId="1"/>
  </si>
  <si>
    <t>間接経費</t>
    <rPh sb="0" eb="2">
      <t>カンセツ</t>
    </rPh>
    <rPh sb="2" eb="4">
      <t>ケイヒ</t>
    </rPh>
    <phoneticPr fontId="1"/>
  </si>
  <si>
    <t>合計</t>
    <rPh sb="0" eb="2">
      <t>ゴウケイ</t>
    </rPh>
    <phoneticPr fontId="1"/>
  </si>
  <si>
    <t xml:space="preserve">差引 </t>
    <rPh sb="0" eb="2">
      <t>サシヒ</t>
    </rPh>
    <phoneticPr fontId="1"/>
  </si>
  <si>
    <t>備考欄</t>
    <rPh sb="0" eb="3">
      <t>ビコウラン</t>
    </rPh>
    <phoneticPr fontId="1"/>
  </si>
  <si>
    <t>差額</t>
    <rPh sb="0" eb="2">
      <t>サガク</t>
    </rPh>
    <phoneticPr fontId="1"/>
  </si>
  <si>
    <t>差引額</t>
    <rPh sb="0" eb="3">
      <t>サシヒキガク</t>
    </rPh>
    <phoneticPr fontId="1"/>
  </si>
  <si>
    <t>再委託１</t>
    <rPh sb="0" eb="3">
      <t>サイイタク</t>
    </rPh>
    <phoneticPr fontId="1"/>
  </si>
  <si>
    <t>課題管理番号</t>
    <rPh sb="0" eb="2">
      <t>カダイ</t>
    </rPh>
    <rPh sb="2" eb="4">
      <t>カンリ</t>
    </rPh>
    <rPh sb="4" eb="6">
      <t>バンゴウ</t>
    </rPh>
    <phoneticPr fontId="1"/>
  </si>
  <si>
    <t>再委託費合計</t>
    <rPh sb="0" eb="4">
      <t>サイイタクヒ</t>
    </rPh>
    <rPh sb="4" eb="6">
      <t>ゴウケイ</t>
    </rPh>
    <phoneticPr fontId="1"/>
  </si>
  <si>
    <t>再委託２</t>
    <rPh sb="0" eb="3">
      <t>サイイタク</t>
    </rPh>
    <phoneticPr fontId="1"/>
  </si>
  <si>
    <t>再委託３</t>
    <rPh sb="0" eb="3">
      <t>サイイタク</t>
    </rPh>
    <phoneticPr fontId="1"/>
  </si>
  <si>
    <t>再委託４</t>
    <rPh sb="0" eb="3">
      <t>サイイタク</t>
    </rPh>
    <phoneticPr fontId="1"/>
  </si>
  <si>
    <t>（単位：円）</t>
    <rPh sb="1" eb="3">
      <t>タンイ</t>
    </rPh>
    <rPh sb="4" eb="5">
      <t>エン</t>
    </rPh>
    <phoneticPr fontId="1"/>
  </si>
  <si>
    <t>全額返還</t>
    <rPh sb="0" eb="2">
      <t>ゼンガク</t>
    </rPh>
    <rPh sb="2" eb="4">
      <t>ヘンカン</t>
    </rPh>
    <phoneticPr fontId="1"/>
  </si>
  <si>
    <t>返還・自己充当共になし</t>
    <rPh sb="0" eb="2">
      <t>ヘンカン</t>
    </rPh>
    <rPh sb="3" eb="5">
      <t>ジコ</t>
    </rPh>
    <rPh sb="5" eb="7">
      <t>ジュウトウ</t>
    </rPh>
    <rPh sb="7" eb="8">
      <t>トモ</t>
    </rPh>
    <phoneticPr fontId="1"/>
  </si>
  <si>
    <t>直接契約分（研究開発代表機関）</t>
    <rPh sb="0" eb="2">
      <t>チョクセツ</t>
    </rPh>
    <rPh sb="2" eb="5">
      <t>ケイヤクブン</t>
    </rPh>
    <rPh sb="6" eb="8">
      <t>ケンキュウ</t>
    </rPh>
    <rPh sb="8" eb="10">
      <t>カイハツ</t>
    </rPh>
    <rPh sb="10" eb="12">
      <t>ダイヒョウ</t>
    </rPh>
    <rPh sb="12" eb="14">
      <t>キカン</t>
    </rPh>
    <phoneticPr fontId="1"/>
  </si>
  <si>
    <t>一部返還</t>
    <rPh sb="0" eb="2">
      <t>イチブ</t>
    </rPh>
    <rPh sb="2" eb="4">
      <t>ヘンカン</t>
    </rPh>
    <phoneticPr fontId="1"/>
  </si>
  <si>
    <t>収支決算書</t>
    <phoneticPr fontId="1"/>
  </si>
  <si>
    <t>再委託５</t>
    <rPh sb="0" eb="3">
      <t>サイイタク</t>
    </rPh>
    <phoneticPr fontId="1"/>
  </si>
  <si>
    <t>再委託６</t>
    <rPh sb="0" eb="3">
      <t>サイイタク</t>
    </rPh>
    <phoneticPr fontId="1"/>
  </si>
  <si>
    <t>再委託７</t>
    <rPh sb="0" eb="3">
      <t>サイイタク</t>
    </rPh>
    <phoneticPr fontId="1"/>
  </si>
  <si>
    <t>再委託８</t>
    <rPh sb="0" eb="3">
      <t>サイイタク</t>
    </rPh>
    <phoneticPr fontId="1"/>
  </si>
  <si>
    <t>再委託９</t>
    <rPh sb="0" eb="3">
      <t>サイイタク</t>
    </rPh>
    <phoneticPr fontId="1"/>
  </si>
  <si>
    <t>再委託１０</t>
    <rPh sb="0" eb="3">
      <t>サイイタク</t>
    </rPh>
    <phoneticPr fontId="1"/>
  </si>
  <si>
    <t>再委託１１</t>
    <rPh sb="0" eb="3">
      <t>サイイタク</t>
    </rPh>
    <phoneticPr fontId="1"/>
  </si>
  <si>
    <t>再委託１２</t>
    <rPh sb="0" eb="3">
      <t>サイイタク</t>
    </rPh>
    <phoneticPr fontId="1"/>
  </si>
  <si>
    <t>再委託１３</t>
    <rPh sb="0" eb="3">
      <t>サイイタク</t>
    </rPh>
    <phoneticPr fontId="1"/>
  </si>
  <si>
    <t>再委託１４</t>
    <rPh sb="0" eb="3">
      <t>サイイタク</t>
    </rPh>
    <phoneticPr fontId="1"/>
  </si>
  <si>
    <t>再委託１５</t>
    <rPh sb="0" eb="3">
      <t>サイイタク</t>
    </rPh>
    <phoneticPr fontId="1"/>
  </si>
  <si>
    <t>再委託１６</t>
    <rPh sb="0" eb="3">
      <t>サイイタク</t>
    </rPh>
    <phoneticPr fontId="1"/>
  </si>
  <si>
    <t>再委託１７</t>
    <rPh sb="0" eb="3">
      <t>サイイタク</t>
    </rPh>
    <phoneticPr fontId="1"/>
  </si>
  <si>
    <t>再委託１８</t>
    <rPh sb="0" eb="3">
      <t>サイイタク</t>
    </rPh>
    <phoneticPr fontId="1"/>
  </si>
  <si>
    <t>再委託１９</t>
    <rPh sb="0" eb="3">
      <t>サイイタク</t>
    </rPh>
    <phoneticPr fontId="1"/>
  </si>
  <si>
    <t>再委託２０</t>
    <rPh sb="0" eb="3">
      <t>サイイタク</t>
    </rPh>
    <phoneticPr fontId="1"/>
  </si>
  <si>
    <t>総額（A＋B）</t>
    <rPh sb="0" eb="2">
      <t>ソウガク</t>
    </rPh>
    <phoneticPr fontId="1"/>
  </si>
  <si>
    <t>直接経費（A）</t>
    <rPh sb="0" eb="2">
      <t>チョクセツ</t>
    </rPh>
    <rPh sb="2" eb="4">
      <t>ケイヒ</t>
    </rPh>
    <phoneticPr fontId="1"/>
  </si>
  <si>
    <t>間接経費（B）</t>
    <rPh sb="0" eb="2">
      <t>カンセツ</t>
    </rPh>
    <rPh sb="2" eb="4">
      <t>ケイヒ</t>
    </rPh>
    <phoneticPr fontId="1"/>
  </si>
  <si>
    <t>直接経費合計</t>
    <rPh sb="0" eb="2">
      <t>チョクセツ</t>
    </rPh>
    <rPh sb="2" eb="4">
      <t>ケイヒ</t>
    </rPh>
    <rPh sb="4" eb="6">
      <t>ゴウケイ</t>
    </rPh>
    <phoneticPr fontId="1"/>
  </si>
  <si>
    <t>再委託２１</t>
    <rPh sb="0" eb="3">
      <t>サイイタク</t>
    </rPh>
    <phoneticPr fontId="1"/>
  </si>
  <si>
    <t>再委託２２</t>
    <rPh sb="0" eb="3">
      <t>サイイタク</t>
    </rPh>
    <phoneticPr fontId="1"/>
  </si>
  <si>
    <t>再委託２３</t>
    <rPh sb="0" eb="3">
      <t>サイイタク</t>
    </rPh>
    <phoneticPr fontId="1"/>
  </si>
  <si>
    <t>再委託２４</t>
    <rPh sb="0" eb="3">
      <t>サイイタク</t>
    </rPh>
    <phoneticPr fontId="1"/>
  </si>
  <si>
    <t>再委託２５</t>
    <rPh sb="0" eb="3">
      <t>サイイタク</t>
    </rPh>
    <phoneticPr fontId="1"/>
  </si>
  <si>
    <t>再委託２６</t>
    <rPh sb="0" eb="3">
      <t>サイイタク</t>
    </rPh>
    <phoneticPr fontId="1"/>
  </si>
  <si>
    <t>再委託２７</t>
    <rPh sb="0" eb="3">
      <t>サイイタク</t>
    </rPh>
    <phoneticPr fontId="1"/>
  </si>
  <si>
    <t>再委託２８</t>
    <rPh sb="0" eb="3">
      <t>サイイタク</t>
    </rPh>
    <phoneticPr fontId="1"/>
  </si>
  <si>
    <t>再委託２９</t>
    <rPh sb="0" eb="3">
      <t>サイイタク</t>
    </rPh>
    <phoneticPr fontId="1"/>
  </si>
  <si>
    <t>再委託３０</t>
    <rPh sb="0" eb="3">
      <t>サイイタク</t>
    </rPh>
    <phoneticPr fontId="1"/>
  </si>
  <si>
    <t>再委託３１</t>
    <rPh sb="0" eb="3">
      <t>サイイタク</t>
    </rPh>
    <phoneticPr fontId="1"/>
  </si>
  <si>
    <t>再委託３２</t>
    <rPh sb="0" eb="3">
      <t>サイイタク</t>
    </rPh>
    <phoneticPr fontId="1"/>
  </si>
  <si>
    <t>再委託３３</t>
    <rPh sb="0" eb="3">
      <t>サイイタク</t>
    </rPh>
    <phoneticPr fontId="1"/>
  </si>
  <si>
    <t>再委託３４</t>
    <rPh sb="0" eb="3">
      <t>サイイタク</t>
    </rPh>
    <phoneticPr fontId="1"/>
  </si>
  <si>
    <t>再委託３５</t>
    <rPh sb="0" eb="3">
      <t>サイイタク</t>
    </rPh>
    <phoneticPr fontId="1"/>
  </si>
  <si>
    <t>再委託３６</t>
    <rPh sb="0" eb="3">
      <t>サイイタク</t>
    </rPh>
    <phoneticPr fontId="1"/>
  </si>
  <si>
    <t>自己充当あり</t>
    <rPh sb="0" eb="2">
      <t>ジコ</t>
    </rPh>
    <rPh sb="2" eb="4">
      <t>ジュウトウ</t>
    </rPh>
    <phoneticPr fontId="1"/>
  </si>
  <si>
    <t>繰り越し・返還あり</t>
    <rPh sb="0" eb="1">
      <t>ク</t>
    </rPh>
    <rPh sb="2" eb="3">
      <t>コ</t>
    </rPh>
    <rPh sb="5" eb="7">
      <t>ヘンカン</t>
    </rPh>
    <phoneticPr fontId="1"/>
  </si>
  <si>
    <t>繰り越し・自己充当あり</t>
    <rPh sb="0" eb="1">
      <t>ク</t>
    </rPh>
    <rPh sb="2" eb="3">
      <t>コ</t>
    </rPh>
    <rPh sb="5" eb="7">
      <t>ジコ</t>
    </rPh>
    <rPh sb="7" eb="9">
      <t>ジュウトウ</t>
    </rPh>
    <phoneticPr fontId="1"/>
  </si>
  <si>
    <t>一部返還・自己充当あり</t>
    <rPh sb="0" eb="2">
      <t>イチブ</t>
    </rPh>
    <rPh sb="2" eb="4">
      <t>ヘンカン</t>
    </rPh>
    <rPh sb="5" eb="7">
      <t>ジコ</t>
    </rPh>
    <rPh sb="7" eb="9">
      <t>ジュウトウ</t>
    </rPh>
    <phoneticPr fontId="1"/>
  </si>
  <si>
    <t>一部返還</t>
    <rPh sb="0" eb="2">
      <t>イチブ</t>
    </rPh>
    <rPh sb="2" eb="4">
      <t>ヘンカン</t>
    </rPh>
    <phoneticPr fontId="1"/>
  </si>
  <si>
    <t>（ 報告様式１別紙イ ）</t>
    <rPh sb="2" eb="4">
      <t>ホウコク</t>
    </rPh>
    <rPh sb="4" eb="6">
      <t>ヨウシキ</t>
    </rPh>
    <rPh sb="7" eb="9">
      <t>ベッシ</t>
    </rPh>
    <phoneticPr fontId="1"/>
  </si>
  <si>
    <t>課題ID（e-Rad）</t>
    <rPh sb="0" eb="2">
      <t>カダイ</t>
    </rPh>
    <phoneticPr fontId="1"/>
  </si>
  <si>
    <t>19zz0000000h0000</t>
    <phoneticPr fontId="1"/>
  </si>
  <si>
    <t>研究者番号</t>
    <rPh sb="0" eb="3">
      <t>ケンキュウシャ</t>
    </rPh>
    <rPh sb="3" eb="5">
      <t>バンゴウ</t>
    </rPh>
    <phoneticPr fontId="1"/>
  </si>
  <si>
    <t>12345678</t>
    <phoneticPr fontId="1"/>
  </si>
  <si>
    <t>87654321</t>
    <phoneticPr fontId="1"/>
  </si>
  <si>
    <t>0987654321</t>
    <phoneticPr fontId="1"/>
  </si>
  <si>
    <t>○○○○○○</t>
    <phoneticPr fontId="1"/>
  </si>
  <si>
    <t>△△△△△△</t>
    <phoneticPr fontId="1"/>
  </si>
  <si>
    <t>（ 報告様式1別紙イ ）</t>
    <rPh sb="2" eb="4">
      <t>ホウコク</t>
    </rPh>
    <rPh sb="4" eb="6">
      <t>ヨウシキ</t>
    </rPh>
    <rPh sb="7" eb="9">
      <t>ベッシ</t>
    </rPh>
    <phoneticPr fontId="1"/>
  </si>
  <si>
    <t>再委託1</t>
    <rPh sb="0" eb="3">
      <t>サイイタク</t>
    </rPh>
    <phoneticPr fontId="1"/>
  </si>
  <si>
    <t>再委託11</t>
    <rPh sb="0" eb="3">
      <t>サイイタク</t>
    </rPh>
    <phoneticPr fontId="1"/>
  </si>
  <si>
    <t>再委託2</t>
    <rPh sb="0" eb="3">
      <t>サイイタク</t>
    </rPh>
    <phoneticPr fontId="1"/>
  </si>
  <si>
    <t>再委託12</t>
    <rPh sb="0" eb="3">
      <t>サイイタク</t>
    </rPh>
    <phoneticPr fontId="1"/>
  </si>
  <si>
    <t>再委託21</t>
    <rPh sb="0" eb="3">
      <t>サイイタク</t>
    </rPh>
    <phoneticPr fontId="1"/>
  </si>
  <si>
    <t>再委託22</t>
    <rPh sb="0" eb="3">
      <t>サイイタク</t>
    </rPh>
    <phoneticPr fontId="1"/>
  </si>
  <si>
    <t>再委託3</t>
    <rPh sb="0" eb="3">
      <t>サイイタク</t>
    </rPh>
    <phoneticPr fontId="1"/>
  </si>
  <si>
    <t>再委託13</t>
    <rPh sb="0" eb="3">
      <t>サイイタク</t>
    </rPh>
    <phoneticPr fontId="1"/>
  </si>
  <si>
    <t>再委託23</t>
    <rPh sb="0" eb="3">
      <t>サイイタク</t>
    </rPh>
    <phoneticPr fontId="1"/>
  </si>
  <si>
    <t>再委託31</t>
    <rPh sb="0" eb="3">
      <t>サイイタク</t>
    </rPh>
    <phoneticPr fontId="1"/>
  </si>
  <si>
    <t>再委託32</t>
    <rPh sb="0" eb="3">
      <t>サイイタク</t>
    </rPh>
    <phoneticPr fontId="1"/>
  </si>
  <si>
    <t>再委託33</t>
    <rPh sb="0" eb="3">
      <t>サイイタク</t>
    </rPh>
    <phoneticPr fontId="1"/>
  </si>
  <si>
    <t>再委託4</t>
    <rPh sb="0" eb="3">
      <t>サイイタク</t>
    </rPh>
    <phoneticPr fontId="1"/>
  </si>
  <si>
    <t>再委託14</t>
    <rPh sb="0" eb="3">
      <t>サイイタク</t>
    </rPh>
    <phoneticPr fontId="1"/>
  </si>
  <si>
    <t>再委託24</t>
    <rPh sb="0" eb="3">
      <t>サイイタク</t>
    </rPh>
    <phoneticPr fontId="1"/>
  </si>
  <si>
    <t>再委託34</t>
    <rPh sb="0" eb="3">
      <t>サイイタク</t>
    </rPh>
    <phoneticPr fontId="1"/>
  </si>
  <si>
    <t>再委託5</t>
    <rPh sb="0" eb="3">
      <t>サイイタク</t>
    </rPh>
    <phoneticPr fontId="1"/>
  </si>
  <si>
    <t>再委託15</t>
    <rPh sb="0" eb="3">
      <t>サイイタク</t>
    </rPh>
    <phoneticPr fontId="1"/>
  </si>
  <si>
    <t>再委託25</t>
    <rPh sb="0" eb="3">
      <t>サイイタク</t>
    </rPh>
    <phoneticPr fontId="1"/>
  </si>
  <si>
    <t>再委託35</t>
    <rPh sb="0" eb="3">
      <t>サイイタク</t>
    </rPh>
    <phoneticPr fontId="1"/>
  </si>
  <si>
    <t>再委託6</t>
    <rPh sb="0" eb="3">
      <t>サイイタク</t>
    </rPh>
    <phoneticPr fontId="1"/>
  </si>
  <si>
    <t>再委託16</t>
    <rPh sb="0" eb="3">
      <t>サイイタク</t>
    </rPh>
    <phoneticPr fontId="1"/>
  </si>
  <si>
    <t>再委託26</t>
    <rPh sb="0" eb="3">
      <t>サイイタク</t>
    </rPh>
    <phoneticPr fontId="1"/>
  </si>
  <si>
    <t>再委託36</t>
    <rPh sb="0" eb="3">
      <t>サイイタク</t>
    </rPh>
    <phoneticPr fontId="1"/>
  </si>
  <si>
    <t>再委託7</t>
    <rPh sb="0" eb="3">
      <t>サイイタク</t>
    </rPh>
    <phoneticPr fontId="1"/>
  </si>
  <si>
    <t>再委託17</t>
    <rPh sb="0" eb="3">
      <t>サイイタク</t>
    </rPh>
    <phoneticPr fontId="1"/>
  </si>
  <si>
    <t>再委託27</t>
    <rPh sb="0" eb="3">
      <t>サイイタク</t>
    </rPh>
    <phoneticPr fontId="1"/>
  </si>
  <si>
    <t>再委託8</t>
    <rPh sb="0" eb="3">
      <t>サイイタク</t>
    </rPh>
    <phoneticPr fontId="1"/>
  </si>
  <si>
    <t>再委託18</t>
    <rPh sb="0" eb="3">
      <t>サイイタク</t>
    </rPh>
    <phoneticPr fontId="1"/>
  </si>
  <si>
    <t>再委託28</t>
    <rPh sb="0" eb="3">
      <t>サイイタク</t>
    </rPh>
    <phoneticPr fontId="1"/>
  </si>
  <si>
    <t>再委託9</t>
    <rPh sb="0" eb="3">
      <t>サイイタク</t>
    </rPh>
    <phoneticPr fontId="1"/>
  </si>
  <si>
    <t>再委託19</t>
    <rPh sb="0" eb="3">
      <t>サイイタク</t>
    </rPh>
    <phoneticPr fontId="1"/>
  </si>
  <si>
    <t>再委託29</t>
    <rPh sb="0" eb="3">
      <t>サイイタク</t>
    </rPh>
    <phoneticPr fontId="1"/>
  </si>
  <si>
    <t>再委託10</t>
    <rPh sb="0" eb="3">
      <t>サイイタク</t>
    </rPh>
    <phoneticPr fontId="1"/>
  </si>
  <si>
    <t>再委託20</t>
    <rPh sb="0" eb="3">
      <t>サイイタク</t>
    </rPh>
    <phoneticPr fontId="1"/>
  </si>
  <si>
    <t>再委託30</t>
    <rPh sb="0" eb="3">
      <t>サイイタク</t>
    </rPh>
    <phoneticPr fontId="1"/>
  </si>
  <si>
    <t>研究機関番号</t>
    <rPh sb="0" eb="2">
      <t>ケンキュウ</t>
    </rPh>
    <rPh sb="2" eb="4">
      <t>キカン</t>
    </rPh>
    <rPh sb="4" eb="6">
      <t>バンゴウ</t>
    </rPh>
    <phoneticPr fontId="1"/>
  </si>
  <si>
    <t>87654321</t>
    <phoneticPr fontId="1"/>
  </si>
  <si>
    <t>0987654321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</si>
</sst>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2"/>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176" fontId="5" fillId="0" borderId="0" xfId="0" applyNumberFormat="1" applyFont="1">
      <alignment vertical="center"/>
    </xf>
    <xf numFmtId="38" fontId="3" fillId="0" borderId="0" xfId="1" applyFont="1">
      <alignment vertical="center"/>
    </xf>
    <xf numFmtId="38" fontId="4" fillId="0" borderId="0" xfId="1" applyFont="1">
      <alignment vertical="center"/>
    </xf>
    <xf numFmtId="38" fontId="5" fillId="0" borderId="1" xfId="1" applyFont="1" applyBorder="1" applyAlignment="1">
      <alignment horizontal="center" vertical="center"/>
    </xf>
    <xf numFmtId="38" fontId="5" fillId="0" borderId="31" xfId="1" applyFont="1" applyBorder="1" applyAlignment="1">
      <alignment horizontal="center" vertical="center"/>
    </xf>
    <xf numFmtId="38" fontId="5" fillId="0" borderId="20" xfId="1" applyFont="1" applyBorder="1" applyAlignment="1">
      <alignment horizontal="center" vertical="center"/>
    </xf>
    <xf numFmtId="38" fontId="5" fillId="0" borderId="17" xfId="1" applyFont="1" applyBorder="1" applyAlignment="1">
      <alignment horizontal="center" vertical="center"/>
    </xf>
    <xf numFmtId="38" fontId="5" fillId="2" borderId="1" xfId="1" applyFont="1" applyFill="1" applyBorder="1" applyAlignment="1">
      <alignment horizontal="center" vertical="center"/>
    </xf>
    <xf numFmtId="38" fontId="5" fillId="2" borderId="31" xfId="1" applyFont="1" applyFill="1" applyBorder="1" applyAlignment="1">
      <alignment horizontal="center" vertical="center"/>
    </xf>
    <xf numFmtId="38" fontId="5" fillId="2" borderId="17" xfId="1" applyFont="1" applyFill="1" applyBorder="1" applyAlignment="1">
      <alignment horizontal="center" vertical="center"/>
    </xf>
    <xf numFmtId="38" fontId="5" fillId="2" borderId="2" xfId="1" applyFont="1" applyFill="1" applyBorder="1" applyAlignment="1">
      <alignment vertical="center" shrinkToFit="1"/>
    </xf>
    <xf numFmtId="38" fontId="5" fillId="2" borderId="32" xfId="1" applyFont="1" applyFill="1" applyBorder="1" applyAlignment="1">
      <alignment vertical="center" shrinkToFit="1"/>
    </xf>
    <xf numFmtId="38" fontId="5" fillId="2" borderId="21" xfId="1" applyFont="1" applyFill="1" applyBorder="1" applyAlignment="1">
      <alignment vertical="center" shrinkToFit="1"/>
    </xf>
    <xf numFmtId="38" fontId="5" fillId="2" borderId="9" xfId="1" applyFont="1" applyFill="1" applyBorder="1" applyAlignment="1">
      <alignment vertical="center" shrinkToFit="1"/>
    </xf>
    <xf numFmtId="38" fontId="5" fillId="2" borderId="8" xfId="1" applyFont="1" applyFill="1" applyBorder="1" applyAlignment="1">
      <alignment vertical="center" shrinkToFit="1"/>
    </xf>
    <xf numFmtId="38" fontId="5" fillId="2" borderId="3" xfId="1" applyFont="1" applyFill="1" applyBorder="1" applyAlignment="1">
      <alignment vertical="center" shrinkToFit="1"/>
    </xf>
    <xf numFmtId="38" fontId="5" fillId="3" borderId="2" xfId="1" applyFont="1" applyFill="1" applyBorder="1" applyAlignment="1">
      <alignment vertical="center" shrinkToFit="1"/>
    </xf>
    <xf numFmtId="38" fontId="5" fillId="3" borderId="32" xfId="1" applyFont="1" applyFill="1" applyBorder="1" applyAlignment="1">
      <alignment vertical="center" shrinkToFit="1"/>
    </xf>
    <xf numFmtId="38" fontId="5" fillId="2" borderId="4" xfId="1" applyFont="1" applyFill="1" applyBorder="1" applyAlignment="1">
      <alignment vertical="center" shrinkToFit="1"/>
    </xf>
    <xf numFmtId="38" fontId="5" fillId="0" borderId="3" xfId="1" applyFont="1" applyBorder="1" applyAlignment="1">
      <alignment horizontal="left" vertical="center" indent="1"/>
    </xf>
    <xf numFmtId="38" fontId="5" fillId="0" borderId="25" xfId="1" applyFont="1" applyBorder="1" applyAlignment="1">
      <alignment horizontal="left" vertical="center" indent="1"/>
    </xf>
    <xf numFmtId="177" fontId="5" fillId="2" borderId="9" xfId="1" applyNumberFormat="1" applyFont="1" applyFill="1" applyBorder="1" applyAlignment="1">
      <alignment horizontal="right" vertical="center" shrinkToFit="1"/>
    </xf>
    <xf numFmtId="177" fontId="5" fillId="2" borderId="3" xfId="1" applyNumberFormat="1" applyFont="1" applyFill="1" applyBorder="1" applyAlignment="1">
      <alignment vertical="center" shrinkToFit="1"/>
    </xf>
    <xf numFmtId="38" fontId="7" fillId="2" borderId="2" xfId="1" applyFont="1" applyFill="1" applyBorder="1" applyAlignment="1">
      <alignment vertical="center" shrinkToFit="1"/>
    </xf>
    <xf numFmtId="38" fontId="7" fillId="2" borderId="32" xfId="1" applyFont="1" applyFill="1" applyBorder="1" applyAlignment="1">
      <alignment vertical="center" shrinkToFit="1"/>
    </xf>
    <xf numFmtId="38" fontId="7" fillId="2" borderId="21" xfId="1" applyFont="1" applyFill="1" applyBorder="1" applyAlignment="1">
      <alignment vertical="center" shrinkToFit="1"/>
    </xf>
    <xf numFmtId="38" fontId="7" fillId="2" borderId="9" xfId="1" applyFont="1" applyFill="1" applyBorder="1" applyAlignment="1">
      <alignment vertical="center" shrinkToFit="1"/>
    </xf>
    <xf numFmtId="38" fontId="7" fillId="2" borderId="8" xfId="1" applyFont="1" applyFill="1" applyBorder="1" applyAlignment="1">
      <alignment vertical="center" shrinkToFit="1"/>
    </xf>
    <xf numFmtId="38" fontId="7" fillId="2" borderId="3" xfId="1" applyFont="1" applyFill="1" applyBorder="1" applyAlignment="1">
      <alignment vertical="center" shrinkToFit="1"/>
    </xf>
    <xf numFmtId="38" fontId="7" fillId="3" borderId="2" xfId="1" applyFont="1" applyFill="1" applyBorder="1" applyAlignment="1">
      <alignment vertical="center" shrinkToFit="1"/>
    </xf>
    <xf numFmtId="38" fontId="7" fillId="3" borderId="32" xfId="1" applyFont="1" applyFill="1" applyBorder="1" applyAlignment="1">
      <alignment vertical="center" shrinkToFit="1"/>
    </xf>
    <xf numFmtId="38" fontId="7" fillId="2" borderId="4" xfId="1" applyFont="1" applyFill="1" applyBorder="1" applyAlignment="1">
      <alignment vertical="center" shrinkToFit="1"/>
    </xf>
    <xf numFmtId="177" fontId="7" fillId="2" borderId="9" xfId="1" applyNumberFormat="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0" borderId="13" xfId="1" applyFont="1" applyBorder="1" applyAlignment="1">
      <alignment horizontal="left" vertical="center" indent="1"/>
    </xf>
    <xf numFmtId="38" fontId="5" fillId="2" borderId="9" xfId="1" applyFont="1" applyFill="1" applyBorder="1" applyAlignment="1">
      <alignment horizontal="right" vertical="center" shrinkToFit="1"/>
    </xf>
    <xf numFmtId="38" fontId="7" fillId="2" borderId="9" xfId="1" applyFont="1" applyFill="1" applyBorder="1" applyAlignment="1">
      <alignment horizontal="right" vertical="center" shrinkToFit="1"/>
    </xf>
    <xf numFmtId="38" fontId="5" fillId="0" borderId="13" xfId="1" applyFont="1" applyBorder="1" applyAlignment="1">
      <alignment horizontal="left" vertical="center" indent="1"/>
    </xf>
    <xf numFmtId="38" fontId="5" fillId="0" borderId="0" xfId="1" applyFont="1">
      <alignment vertical="center"/>
    </xf>
    <xf numFmtId="38" fontId="7" fillId="2" borderId="9" xfId="1" applyFont="1" applyFill="1" applyBorder="1" applyAlignment="1">
      <alignment horizontal="right" vertical="center" shrinkToFit="1"/>
    </xf>
    <xf numFmtId="176" fontId="7" fillId="2" borderId="9" xfId="1" applyNumberFormat="1" applyFont="1" applyFill="1" applyBorder="1" applyAlignment="1">
      <alignment horizontal="right" vertical="center" shrinkToFit="1"/>
    </xf>
    <xf numFmtId="38" fontId="5" fillId="0" borderId="0" xfId="1" applyFont="1" applyAlignment="1">
      <alignment horizontal="center" vertical="center"/>
    </xf>
    <xf numFmtId="38" fontId="7" fillId="3" borderId="24" xfId="1" applyFont="1" applyFill="1" applyBorder="1" applyAlignment="1">
      <alignment horizontal="center" vertical="center"/>
    </xf>
    <xf numFmtId="38" fontId="5" fillId="0" borderId="44" xfId="1" applyFont="1" applyBorder="1" applyAlignment="1">
      <alignment horizontal="center" vertical="center"/>
    </xf>
    <xf numFmtId="38" fontId="4" fillId="0" borderId="34" xfId="1" applyFont="1" applyBorder="1" applyAlignment="1">
      <alignment horizontal="left" vertical="center"/>
    </xf>
    <xf numFmtId="38" fontId="5" fillId="0" borderId="33" xfId="1" applyFont="1" applyBorder="1">
      <alignment vertical="center"/>
    </xf>
    <xf numFmtId="38" fontId="5" fillId="0" borderId="24" xfId="1" applyFont="1" applyBorder="1">
      <alignment vertical="center"/>
    </xf>
    <xf numFmtId="49" fontId="7" fillId="3" borderId="24" xfId="1" applyNumberFormat="1" applyFont="1" applyFill="1" applyBorder="1" applyAlignment="1">
      <alignment horizontal="right" vertical="center"/>
    </xf>
    <xf numFmtId="49" fontId="7" fillId="3" borderId="45" xfId="1" applyNumberFormat="1" applyFont="1" applyFill="1" applyBorder="1" applyAlignment="1">
      <alignment horizontal="center" vertical="center"/>
    </xf>
    <xf numFmtId="49" fontId="7" fillId="3" borderId="46" xfId="1" applyNumberFormat="1" applyFont="1" applyFill="1" applyBorder="1" applyAlignment="1">
      <alignment horizontal="center" vertical="center"/>
    </xf>
    <xf numFmtId="38" fontId="4" fillId="0" borderId="0" xfId="1" applyFont="1" applyAlignment="1">
      <alignment horizontal="distributed" vertical="center" indent="20"/>
    </xf>
    <xf numFmtId="38" fontId="4" fillId="0" borderId="1" xfId="1" applyFont="1" applyBorder="1" applyAlignment="1">
      <alignment horizontal="center" vertical="center"/>
    </xf>
    <xf numFmtId="38" fontId="5" fillId="0" borderId="0" xfId="1" applyFont="1" applyAlignment="1">
      <alignment horizontal="center" vertical="center"/>
    </xf>
    <xf numFmtId="38" fontId="5" fillId="0" borderId="0" xfId="1" applyFont="1" applyAlignment="1">
      <alignment horizontal="distributed" vertical="center" indent="3"/>
    </xf>
    <xf numFmtId="38" fontId="11" fillId="0" borderId="44" xfId="1" applyFont="1" applyBorder="1" applyAlignment="1">
      <alignment horizontal="center" vertical="center"/>
    </xf>
    <xf numFmtId="38" fontId="2" fillId="0" borderId="1" xfId="1" applyFont="1" applyBorder="1" applyAlignment="1">
      <alignment horizontal="center" vertical="center"/>
    </xf>
    <xf numFmtId="38" fontId="5" fillId="0" borderId="6" xfId="1" applyFont="1" applyBorder="1" applyAlignment="1">
      <alignment horizontal="center" vertical="center"/>
    </xf>
    <xf numFmtId="38" fontId="5" fillId="0" borderId="18" xfId="1" applyFont="1" applyBorder="1" applyAlignment="1">
      <alignment horizontal="center" vertical="center"/>
    </xf>
    <xf numFmtId="38" fontId="5" fillId="0" borderId="7" xfId="1" applyFont="1" applyBorder="1" applyAlignment="1">
      <alignment horizontal="center" vertical="center"/>
    </xf>
    <xf numFmtId="38" fontId="5" fillId="3" borderId="10" xfId="1" applyFont="1" applyFill="1" applyBorder="1" applyAlignment="1">
      <alignment horizontal="center" vertical="center" shrinkToFit="1"/>
    </xf>
    <xf numFmtId="38" fontId="5" fillId="3" borderId="22" xfId="1" applyFont="1" applyFill="1" applyBorder="1" applyAlignment="1">
      <alignment horizontal="center" vertical="center" shrinkToFit="1"/>
    </xf>
    <xf numFmtId="38" fontId="5" fillId="3" borderId="11" xfId="1" applyFont="1" applyFill="1" applyBorder="1" applyAlignment="1">
      <alignment horizontal="center" vertical="center" shrinkToFit="1"/>
    </xf>
    <xf numFmtId="38" fontId="5" fillId="2" borderId="38" xfId="1" applyFont="1" applyFill="1" applyBorder="1" applyAlignment="1">
      <alignment horizontal="center" vertical="center" shrinkToFit="1"/>
    </xf>
    <xf numFmtId="38" fontId="5" fillId="2" borderId="40" xfId="1" applyFont="1" applyFill="1" applyBorder="1" applyAlignment="1">
      <alignment horizontal="center" vertical="center" shrinkToFit="1"/>
    </xf>
    <xf numFmtId="38" fontId="5" fillId="2" borderId="39" xfId="1" applyFont="1" applyFill="1" applyBorder="1" applyAlignment="1">
      <alignment horizontal="center" vertical="center" shrinkToFit="1"/>
    </xf>
    <xf numFmtId="38" fontId="5" fillId="2" borderId="41" xfId="1" applyFont="1" applyFill="1" applyBorder="1" applyAlignment="1">
      <alignment horizontal="center" vertical="center" shrinkToFit="1"/>
    </xf>
    <xf numFmtId="38" fontId="5" fillId="3" borderId="8" xfId="1" applyFont="1" applyFill="1" applyBorder="1" applyAlignment="1">
      <alignment horizontal="right" vertical="center" shrinkToFit="1"/>
    </xf>
    <xf numFmtId="38" fontId="5" fillId="3" borderId="21" xfId="1" applyFont="1" applyFill="1" applyBorder="1" applyAlignment="1">
      <alignment horizontal="right" vertical="center" shrinkToFit="1"/>
    </xf>
    <xf numFmtId="38" fontId="5" fillId="3" borderId="9" xfId="1" applyFont="1" applyFill="1" applyBorder="1" applyAlignment="1">
      <alignment horizontal="right" vertical="center" shrinkToFit="1"/>
    </xf>
    <xf numFmtId="38" fontId="5" fillId="2" borderId="8" xfId="1" applyFont="1" applyFill="1" applyBorder="1" applyAlignment="1">
      <alignment horizontal="right" vertical="center" shrinkToFit="1"/>
    </xf>
    <xf numFmtId="38" fontId="5" fillId="2" borderId="21" xfId="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2" borderId="10" xfId="1" applyFont="1" applyFill="1" applyBorder="1" applyAlignment="1">
      <alignment horizontal="right" vertical="center" shrinkToFit="1"/>
    </xf>
    <xf numFmtId="38" fontId="5" fillId="2" borderId="22" xfId="1" applyFont="1" applyFill="1" applyBorder="1" applyAlignment="1">
      <alignment horizontal="right" vertical="center" shrinkToFit="1"/>
    </xf>
    <xf numFmtId="38" fontId="5" fillId="2" borderId="11" xfId="1" applyFont="1" applyFill="1" applyBorder="1" applyAlignment="1">
      <alignment horizontal="right" vertical="center" shrinkToFit="1"/>
    </xf>
    <xf numFmtId="38" fontId="5" fillId="3" borderId="34" xfId="1" applyFont="1" applyFill="1" applyBorder="1" applyAlignment="1">
      <alignment horizontal="left" vertical="top" shrinkToFit="1"/>
    </xf>
    <xf numFmtId="38" fontId="5" fillId="3" borderId="35" xfId="1" applyFont="1" applyFill="1" applyBorder="1" applyAlignment="1">
      <alignment horizontal="left" vertical="top" shrinkToFit="1"/>
    </xf>
    <xf numFmtId="38" fontId="5" fillId="3" borderId="33" xfId="1" applyFont="1" applyFill="1" applyBorder="1" applyAlignment="1">
      <alignment horizontal="left" vertical="top" shrinkToFit="1"/>
    </xf>
    <xf numFmtId="38" fontId="5" fillId="2" borderId="6" xfId="1" applyFont="1" applyFill="1" applyBorder="1" applyAlignment="1">
      <alignment horizontal="center" vertical="center"/>
    </xf>
    <xf numFmtId="38" fontId="5" fillId="2" borderId="18" xfId="1" applyFont="1" applyFill="1" applyBorder="1" applyAlignment="1">
      <alignment horizontal="center" vertical="center"/>
    </xf>
    <xf numFmtId="38" fontId="5" fillId="2" borderId="7" xfId="1" applyFont="1" applyFill="1" applyBorder="1" applyAlignment="1">
      <alignment horizontal="center" vertical="center"/>
    </xf>
    <xf numFmtId="38" fontId="7" fillId="2" borderId="10" xfId="1" applyFont="1" applyFill="1" applyBorder="1" applyAlignment="1">
      <alignment horizontal="right" vertical="center" shrinkToFit="1"/>
    </xf>
    <xf numFmtId="38" fontId="7" fillId="2" borderId="22" xfId="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7" fillId="3" borderId="34" xfId="1" applyFont="1" applyFill="1" applyBorder="1" applyAlignment="1">
      <alignment horizontal="left" vertical="top" shrinkToFit="1"/>
    </xf>
    <xf numFmtId="38" fontId="7" fillId="3" borderId="35" xfId="1" applyFont="1" applyFill="1" applyBorder="1" applyAlignment="1">
      <alignment horizontal="left" vertical="top" shrinkToFit="1"/>
    </xf>
    <xf numFmtId="38" fontId="7" fillId="3" borderId="33" xfId="1" applyFont="1" applyFill="1" applyBorder="1" applyAlignment="1">
      <alignment horizontal="left" vertical="top" shrinkToFit="1"/>
    </xf>
    <xf numFmtId="38" fontId="7" fillId="2" borderId="38" xfId="1" applyFont="1" applyFill="1" applyBorder="1" applyAlignment="1">
      <alignment horizontal="center" vertical="center" shrinkToFit="1"/>
    </xf>
    <xf numFmtId="38" fontId="7" fillId="2" borderId="40" xfId="1" applyFont="1" applyFill="1" applyBorder="1" applyAlignment="1">
      <alignment horizontal="center" vertical="center" shrinkToFit="1"/>
    </xf>
    <xf numFmtId="38" fontId="7" fillId="2" borderId="39" xfId="1" applyFont="1" applyFill="1" applyBorder="1" applyAlignment="1">
      <alignment horizontal="center" vertical="center" shrinkToFit="1"/>
    </xf>
    <xf numFmtId="38" fontId="7" fillId="2" borderId="41" xfId="1" applyFont="1" applyFill="1" applyBorder="1" applyAlignment="1">
      <alignment horizontal="center" vertical="center" shrinkToFit="1"/>
    </xf>
    <xf numFmtId="38" fontId="7" fillId="3" borderId="8" xfId="1" applyFont="1" applyFill="1" applyBorder="1" applyAlignment="1">
      <alignment horizontal="right" vertical="center" shrinkToFit="1"/>
    </xf>
    <xf numFmtId="38" fontId="7" fillId="3" borderId="21" xfId="1" applyFont="1" applyFill="1" applyBorder="1" applyAlignment="1">
      <alignment horizontal="right" vertical="center" shrinkToFit="1"/>
    </xf>
    <xf numFmtId="38" fontId="7" fillId="3" borderId="9" xfId="1" applyFont="1" applyFill="1" applyBorder="1" applyAlignment="1">
      <alignment horizontal="right" vertical="center" shrinkToFit="1"/>
    </xf>
    <xf numFmtId="38" fontId="7" fillId="2" borderId="8" xfId="1" applyFont="1" applyFill="1" applyBorder="1" applyAlignment="1">
      <alignment horizontal="right" vertical="center" shrinkToFit="1"/>
    </xf>
    <xf numFmtId="38" fontId="7" fillId="2" borderId="21" xfId="1" applyFont="1" applyFill="1" applyBorder="1" applyAlignment="1">
      <alignment horizontal="right" vertical="center" shrinkToFit="1"/>
    </xf>
    <xf numFmtId="38" fontId="7" fillId="2" borderId="9" xfId="1" applyFont="1" applyFill="1" applyBorder="1" applyAlignment="1">
      <alignment horizontal="right" vertical="center" shrinkToFit="1"/>
    </xf>
    <xf numFmtId="38" fontId="5" fillId="0" borderId="16" xfId="1" applyFont="1" applyBorder="1" applyAlignment="1">
      <alignment horizontal="left" vertical="center" indent="2"/>
    </xf>
    <xf numFmtId="38" fontId="5" fillId="0" borderId="20" xfId="1" applyFont="1" applyBorder="1" applyAlignment="1">
      <alignment horizontal="left" vertical="center" indent="2"/>
    </xf>
    <xf numFmtId="38" fontId="5" fillId="0" borderId="17" xfId="1" applyFont="1" applyBorder="1" applyAlignment="1">
      <alignment horizontal="left" vertical="center" indent="2"/>
    </xf>
    <xf numFmtId="38" fontId="5" fillId="0" borderId="12" xfId="1" applyFont="1" applyBorder="1" applyAlignment="1">
      <alignment horizontal="left" vertical="center" indent="2"/>
    </xf>
    <xf numFmtId="38" fontId="5" fillId="0" borderId="19" xfId="1" applyFont="1" applyBorder="1" applyAlignment="1">
      <alignment horizontal="left" vertical="center" indent="2"/>
    </xf>
    <xf numFmtId="38" fontId="5" fillId="0" borderId="13" xfId="1" applyFont="1" applyBorder="1" applyAlignment="1">
      <alignment horizontal="left" vertical="center" indent="2"/>
    </xf>
    <xf numFmtId="38" fontId="5" fillId="0" borderId="2" xfId="1" applyFont="1" applyBorder="1" applyAlignment="1">
      <alignment horizontal="center" vertical="center" textRotation="255"/>
    </xf>
    <xf numFmtId="38" fontId="7" fillId="2" borderId="42" xfId="1" applyFont="1" applyFill="1" applyBorder="1" applyAlignment="1">
      <alignment horizontal="center" vertical="center" shrinkToFit="1"/>
    </xf>
    <xf numFmtId="38" fontId="7" fillId="2" borderId="43" xfId="1" applyFont="1" applyFill="1" applyBorder="1" applyAlignment="1">
      <alignment horizontal="center" vertical="center" shrinkToFit="1"/>
    </xf>
    <xf numFmtId="38" fontId="5" fillId="0" borderId="15" xfId="1" applyFont="1" applyBorder="1" applyAlignment="1">
      <alignment horizontal="left" vertical="center" indent="1"/>
    </xf>
    <xf numFmtId="38" fontId="5" fillId="0" borderId="13" xfId="1" applyFont="1" applyBorder="1" applyAlignment="1">
      <alignment horizontal="left" vertical="center" indent="1"/>
    </xf>
    <xf numFmtId="38" fontId="5" fillId="0" borderId="8" xfId="1" applyFont="1" applyBorder="1" applyAlignment="1">
      <alignment horizontal="left" vertical="center" indent="2"/>
    </xf>
    <xf numFmtId="38" fontId="5" fillId="0" borderId="21" xfId="1" applyFont="1" applyBorder="1" applyAlignment="1">
      <alignment horizontal="left" vertical="center" indent="2"/>
    </xf>
    <xf numFmtId="38" fontId="5" fillId="0" borderId="9" xfId="1" applyFont="1" applyBorder="1" applyAlignment="1">
      <alignment horizontal="left" vertical="center" indent="2"/>
    </xf>
    <xf numFmtId="38" fontId="7" fillId="3" borderId="10" xfId="1" applyFont="1" applyFill="1" applyBorder="1" applyAlignment="1">
      <alignment horizontal="center" vertical="center" shrinkToFit="1"/>
    </xf>
    <xf numFmtId="38" fontId="7" fillId="3" borderId="22" xfId="1" applyFont="1" applyFill="1" applyBorder="1" applyAlignment="1">
      <alignment horizontal="center" vertical="center" shrinkToFit="1"/>
    </xf>
    <xf numFmtId="38" fontId="7" fillId="3" borderId="11" xfId="1" applyFont="1" applyFill="1" applyBorder="1" applyAlignment="1">
      <alignment horizontal="center" vertical="center" shrinkToFit="1"/>
    </xf>
    <xf numFmtId="38" fontId="5" fillId="0" borderId="24" xfId="1" applyFont="1" applyBorder="1" applyAlignment="1">
      <alignment horizontal="left" vertical="center" indent="2"/>
    </xf>
    <xf numFmtId="38" fontId="5" fillId="0" borderId="14" xfId="1" applyFont="1" applyBorder="1" applyAlignment="1">
      <alignment horizontal="left" vertical="center" indent="2"/>
    </xf>
    <xf numFmtId="38" fontId="5" fillId="0" borderId="23" xfId="1" applyFont="1" applyBorder="1" applyAlignment="1">
      <alignment horizontal="left" vertical="center" indent="2"/>
    </xf>
    <xf numFmtId="38" fontId="5" fillId="0" borderId="26" xfId="1" applyFont="1" applyBorder="1" applyAlignment="1">
      <alignment horizontal="left" vertical="center" indent="2"/>
    </xf>
    <xf numFmtId="38" fontId="5" fillId="0" borderId="5" xfId="1" applyFont="1" applyBorder="1" applyAlignment="1">
      <alignment horizontal="left" vertical="center" indent="2"/>
    </xf>
    <xf numFmtId="38" fontId="5" fillId="0" borderId="10" xfId="1" applyFont="1" applyBorder="1" applyAlignment="1">
      <alignment horizontal="left" vertical="center" indent="2"/>
    </xf>
    <xf numFmtId="38" fontId="5" fillId="0" borderId="22" xfId="1" applyFont="1" applyBorder="1" applyAlignment="1">
      <alignment horizontal="left" vertical="center" indent="2"/>
    </xf>
    <xf numFmtId="38" fontId="5" fillId="0" borderId="11" xfId="1" applyFont="1" applyBorder="1" applyAlignment="1">
      <alignment horizontal="left" vertical="center" indent="2"/>
    </xf>
    <xf numFmtId="38" fontId="7" fillId="0" borderId="34" xfId="1" applyFont="1" applyBorder="1" applyAlignment="1">
      <alignment horizontal="left" vertical="top" shrinkToFit="1"/>
    </xf>
    <xf numFmtId="38" fontId="7" fillId="0" borderId="35" xfId="1" applyFont="1" applyBorder="1" applyAlignment="1">
      <alignment horizontal="left" vertical="top" shrinkToFit="1"/>
    </xf>
    <xf numFmtId="38" fontId="7" fillId="0" borderId="33" xfId="1" applyFont="1" applyBorder="1" applyAlignment="1">
      <alignment horizontal="left" vertical="top" shrinkToFit="1"/>
    </xf>
    <xf numFmtId="38" fontId="5" fillId="0" borderId="0" xfId="1" applyFont="1" applyAlignment="1">
      <alignment horizontal="center" vertical="center"/>
    </xf>
    <xf numFmtId="38" fontId="5" fillId="0" borderId="27" xfId="1" applyFont="1" applyBorder="1" applyAlignment="1">
      <alignment horizontal="center" vertical="center" wrapText="1"/>
    </xf>
    <xf numFmtId="38" fontId="5" fillId="0" borderId="36" xfId="1" applyFont="1" applyBorder="1" applyAlignment="1">
      <alignment horizontal="center" vertical="center"/>
    </xf>
    <xf numFmtId="38" fontId="5" fillId="0" borderId="28" xfId="1" applyFont="1" applyBorder="1" applyAlignment="1">
      <alignment horizontal="center" vertical="center"/>
    </xf>
    <xf numFmtId="38" fontId="5" fillId="0" borderId="29" xfId="1" applyFont="1" applyBorder="1" applyAlignment="1">
      <alignment horizontal="center" vertical="center"/>
    </xf>
    <xf numFmtId="38" fontId="5" fillId="0" borderId="37" xfId="1" applyFont="1" applyBorder="1" applyAlignment="1">
      <alignment horizontal="center" vertical="center"/>
    </xf>
    <xf numFmtId="38" fontId="5" fillId="0" borderId="30" xfId="1" applyFont="1" applyBorder="1" applyAlignment="1">
      <alignment horizontal="center" vertical="center"/>
    </xf>
    <xf numFmtId="38" fontId="5" fillId="0" borderId="27" xfId="1" applyFont="1" applyBorder="1" applyAlignment="1">
      <alignment horizontal="center" vertical="center"/>
    </xf>
    <xf numFmtId="38" fontId="5" fillId="0" borderId="0" xfId="1" applyFont="1" applyAlignment="1">
      <alignment horizontal="distributed" vertical="center" indent="3"/>
    </xf>
    <xf numFmtId="38" fontId="6" fillId="0" borderId="0" xfId="1" applyFont="1" applyAlignment="1">
      <alignment horizontal="distributed" vertical="center" indent="20"/>
    </xf>
    <xf numFmtId="38" fontId="5" fillId="0" borderId="6" xfId="1" applyFont="1" applyBorder="1" applyAlignment="1">
      <alignment horizontal="left" vertical="center" indent="2"/>
    </xf>
    <xf numFmtId="38" fontId="5" fillId="0" borderId="18" xfId="1" applyFont="1" applyBorder="1" applyAlignment="1">
      <alignment horizontal="left" vertical="center" indent="2"/>
    </xf>
    <xf numFmtId="38" fontId="5" fillId="0" borderId="7" xfId="1" applyFont="1" applyBorder="1" applyAlignment="1">
      <alignment horizontal="left" vertical="center" indent="2"/>
    </xf>
    <xf numFmtId="38" fontId="5" fillId="2" borderId="42" xfId="1" applyFont="1" applyFill="1" applyBorder="1" applyAlignment="1">
      <alignment horizontal="center" vertical="center" shrinkToFit="1"/>
    </xf>
    <xf numFmtId="38" fontId="5" fillId="2" borderId="43" xfId="1" applyFont="1" applyFill="1" applyBorder="1" applyAlignment="1">
      <alignment horizontal="center" vertical="center" shrinkToFit="1"/>
    </xf>
    <xf numFmtId="38" fontId="5" fillId="0" borderId="12" xfId="1" applyFont="1" applyBorder="1" applyAlignment="1">
      <alignment horizontal="center" vertical="center"/>
    </xf>
    <xf numFmtId="38" fontId="5" fillId="0" borderId="14" xfId="1" applyFont="1" applyBorder="1" applyAlignment="1">
      <alignment horizontal="center" vertical="center"/>
    </xf>
    <xf numFmtId="38" fontId="5" fillId="0" borderId="23" xfId="1" applyFont="1" applyBorder="1" applyAlignment="1">
      <alignment horizontal="center" vertical="center"/>
    </xf>
    <xf numFmtId="38" fontId="5" fillId="0" borderId="26" xfId="1" applyFont="1" applyBorder="1" applyAlignment="1">
      <alignment horizontal="center" vertical="center"/>
    </xf>
    <xf numFmtId="38" fontId="5" fillId="0" borderId="16" xfId="1" applyFont="1" applyBorder="1" applyAlignment="1">
      <alignment horizontal="center" vertical="center"/>
    </xf>
    <xf numFmtId="38" fontId="5" fillId="0" borderId="5" xfId="1" applyFont="1" applyBorder="1" applyAlignment="1">
      <alignment horizontal="center" vertical="center"/>
    </xf>
    <xf numFmtId="38" fontId="5" fillId="0" borderId="34" xfId="1" applyFont="1" applyBorder="1" applyAlignment="1">
      <alignment horizontal="left" vertical="top" shrinkToFit="1"/>
    </xf>
    <xf numFmtId="38" fontId="5" fillId="0" borderId="35" xfId="1" applyFont="1" applyBorder="1" applyAlignment="1">
      <alignment horizontal="left" vertical="top" shrinkToFit="1"/>
    </xf>
    <xf numFmtId="38" fontId="5" fillId="0" borderId="33" xfId="1" applyFont="1" applyBorder="1" applyAlignment="1">
      <alignment horizontal="left" vertical="top" shrinkToFit="1"/>
    </xf>
  </cellXfs>
  <cellStyles count="2">
    <cellStyle name="桁区切り" xfId="1" builtinId="6"/>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119063</xdr:colOff>
      <xdr:row>1</xdr:row>
      <xdr:rowOff>47625</xdr:rowOff>
    </xdr:from>
    <xdr:ext cx="2207343" cy="485272"/>
    <xdr:sp macro="" textlink="">
      <xdr:nvSpPr>
        <xdr:cNvPr id="2" name="テキスト ボックス 1"/>
        <xdr:cNvSpPr txBox="1"/>
      </xdr:nvSpPr>
      <xdr:spPr>
        <a:xfrm>
          <a:off x="1857376" y="238125"/>
          <a:ext cx="2207343" cy="485272"/>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44000" tIns="144000" rIns="144000" bIns="144000" rtlCol="0" anchor="ctr" anchorCtr="1">
          <a:noAutofit/>
        </a:bodyPr>
        <a:lstStyle/>
        <a:p>
          <a:r>
            <a:rPr kumimoji="1" lang="ja-JP" altLang="en-US" sz="2400">
              <a:solidFill>
                <a:srgbClr val="FF0000"/>
              </a:solidFill>
            </a:rPr>
            <a:t>記 入 例</a:t>
          </a:r>
        </a:p>
      </xdr:txBody>
    </xdr:sp>
    <xdr:clientData/>
  </xdr:oneCellAnchor>
  <xdr:oneCellAnchor>
    <xdr:from>
      <xdr:col>0</xdr:col>
      <xdr:colOff>111126</xdr:colOff>
      <xdr:row>6</xdr:row>
      <xdr:rowOff>79374</xdr:rowOff>
    </xdr:from>
    <xdr:ext cx="1238249" cy="3667126"/>
    <xdr:sp macro="" textlink="">
      <xdr:nvSpPr>
        <xdr:cNvPr id="3" name="テキスト ボックス 2"/>
        <xdr:cNvSpPr txBox="1"/>
      </xdr:nvSpPr>
      <xdr:spPr>
        <a:xfrm>
          <a:off x="111126" y="1809749"/>
          <a:ext cx="1238249" cy="3667126"/>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44000" tIns="144000" rIns="144000" bIns="144000" rtlCol="0" anchor="ctr" anchorCtr="1">
          <a:noAutofit/>
        </a:bodyPr>
        <a:lstStyle/>
        <a:p>
          <a:r>
            <a:rPr kumimoji="1" lang="ja-JP" altLang="en-US" sz="1200">
              <a:solidFill>
                <a:srgbClr val="FF0000"/>
              </a:solidFill>
            </a:rPr>
            <a:t>本様式は</a:t>
          </a:r>
          <a:r>
            <a:rPr kumimoji="1" lang="en-US" altLang="ja-JP" sz="1200">
              <a:solidFill>
                <a:srgbClr val="FF0000"/>
              </a:solidFill>
            </a:rPr>
            <a:t>2018</a:t>
          </a:r>
          <a:r>
            <a:rPr kumimoji="1" lang="ja-JP" altLang="en-US" sz="1200">
              <a:solidFill>
                <a:srgbClr val="FF0000"/>
              </a:solidFill>
            </a:rPr>
            <a:t>年度（平成</a:t>
          </a:r>
          <a:r>
            <a:rPr kumimoji="1" lang="en-US" altLang="ja-JP" sz="1200">
              <a:solidFill>
                <a:srgbClr val="FF0000"/>
              </a:solidFill>
            </a:rPr>
            <a:t>30</a:t>
          </a:r>
          <a:r>
            <a:rPr kumimoji="1" lang="ja-JP" altLang="en-US" sz="1200">
              <a:solidFill>
                <a:srgbClr val="FF0000"/>
              </a:solidFill>
            </a:rPr>
            <a:t>年度）契約おける報告に使用して下さい。</a:t>
          </a:r>
          <a:endParaRPr kumimoji="1" lang="en-US" altLang="ja-JP" sz="1200">
            <a:solidFill>
              <a:srgbClr val="FF0000"/>
            </a:solidFill>
          </a:endParaRPr>
        </a:p>
        <a:p>
          <a:r>
            <a:rPr kumimoji="1" lang="en-US" altLang="ja-JP" sz="1200">
              <a:solidFill>
                <a:srgbClr val="FF0000"/>
              </a:solidFill>
            </a:rPr>
            <a:t>2019</a:t>
          </a:r>
          <a:r>
            <a:rPr kumimoji="1" lang="ja-JP" altLang="en-US" sz="1200">
              <a:solidFill>
                <a:srgbClr val="FF0000"/>
              </a:solidFill>
            </a:rPr>
            <a:t>年度契約における様式（本様式に消費税率改訂関係の記述を加えたたもの）は後日公開致します。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Q21"/>
  <sheetViews>
    <sheetView showGridLines="0" view="pageBreakPreview" zoomScale="60" zoomScaleNormal="80" workbookViewId="0">
      <pane xSplit="4" ySplit="6" topLeftCell="E7" activePane="bottomRight" state="frozen"/>
      <selection pane="topRight" activeCell="E1" sqref="E1"/>
      <selection pane="bottomLeft" activeCell="A6" sqref="A6"/>
      <selection pane="bottomRight" activeCell="K21" sqref="A1:M21"/>
    </sheetView>
  </sheetViews>
  <sheetFormatPr defaultRowHeight="14.25" x14ac:dyDescent="0.15"/>
  <cols>
    <col min="1" max="1" width="18.5" style="4" customWidth="1"/>
    <col min="2" max="2" width="4.375" style="4" customWidth="1"/>
    <col min="3" max="3" width="10" style="4" customWidth="1"/>
    <col min="4" max="4" width="20.375" style="4" customWidth="1"/>
    <col min="5" max="13" width="14.625" style="4" customWidth="1"/>
    <col min="14" max="14" width="12.375" style="4" customWidth="1"/>
    <col min="15" max="16" width="13.25" style="4" customWidth="1"/>
    <col min="17" max="17" width="12.375" style="4" customWidth="1"/>
    <col min="18" max="19" width="13.25" style="4" customWidth="1"/>
    <col min="20" max="20" width="12.375" style="4" customWidth="1"/>
    <col min="21" max="22" width="13.25" style="4" customWidth="1"/>
    <col min="23" max="23" width="12.375" style="4" customWidth="1"/>
    <col min="24" max="25" width="13.25" style="4" customWidth="1"/>
    <col min="26" max="26" width="12.375" style="4" customWidth="1"/>
    <col min="27" max="28" width="13.25" style="4" customWidth="1"/>
    <col min="29" max="29" width="12.375" style="4" customWidth="1"/>
    <col min="30" max="31" width="13.25" style="4" customWidth="1"/>
    <col min="32" max="32" width="12.375" style="4" customWidth="1"/>
    <col min="33" max="34" width="13.25" style="4" customWidth="1"/>
    <col min="35" max="35" width="12.375" style="4" customWidth="1"/>
    <col min="36" max="37" width="13.25" style="4" customWidth="1"/>
    <col min="38" max="38" width="12.375" style="4" customWidth="1"/>
    <col min="39" max="40" width="13.25" style="4" customWidth="1"/>
    <col min="41" max="41" width="12.375" style="4" customWidth="1"/>
    <col min="42" max="49" width="13.25" style="4" customWidth="1"/>
    <col min="50" max="50" width="12.375" style="4" customWidth="1"/>
    <col min="51" max="52" width="13.25" style="4" customWidth="1"/>
    <col min="53" max="53" width="12.375" style="4" customWidth="1"/>
    <col min="54" max="64" width="13.25" style="4" customWidth="1"/>
    <col min="65" max="65" width="12.375" style="4" customWidth="1"/>
    <col min="66" max="67" width="13.25" style="4" customWidth="1"/>
    <col min="68" max="68" width="12.375" style="4" customWidth="1"/>
    <col min="69" max="76" width="13.25" style="4" customWidth="1"/>
    <col min="77" max="77" width="12.375" style="4" customWidth="1"/>
    <col min="78" max="79" width="13.25" style="4" customWidth="1"/>
    <col min="80" max="80" width="12.375" style="4" customWidth="1"/>
    <col min="81" max="88" width="13.25" style="4" customWidth="1"/>
    <col min="89" max="89" width="12.25" style="4" customWidth="1"/>
    <col min="90" max="91" width="13.25" style="4" customWidth="1"/>
    <col min="92" max="92" width="12.625" style="4" customWidth="1"/>
    <col min="93" max="103" width="13.25" style="4" customWidth="1"/>
    <col min="104" max="104" width="12.375" style="4" customWidth="1"/>
    <col min="105" max="106" width="13.25" style="4" customWidth="1"/>
    <col min="107" max="107" width="12.375" style="4" customWidth="1"/>
    <col min="108" max="109" width="13.25" style="4" customWidth="1"/>
    <col min="110" max="110" width="12.375" style="4" customWidth="1"/>
    <col min="111" max="112" width="13.25" style="4" customWidth="1"/>
    <col min="113" max="113" width="13" style="4" customWidth="1"/>
    <col min="114" max="115" width="13.25" style="4" customWidth="1"/>
    <col min="116" max="116" width="12.375" style="4" customWidth="1"/>
    <col min="117" max="121" width="13.25" style="4" customWidth="1"/>
    <col min="122" max="16384" width="9" style="4"/>
  </cols>
  <sheetData>
    <row r="1" spans="1:121" ht="15" customHeight="1" x14ac:dyDescent="0.15">
      <c r="B1" s="4" t="s">
        <v>72</v>
      </c>
      <c r="E1" s="127"/>
      <c r="F1" s="127"/>
      <c r="G1" s="127"/>
      <c r="H1" s="127"/>
      <c r="I1" s="127"/>
      <c r="J1" s="127"/>
      <c r="K1" s="127"/>
      <c r="L1" s="127"/>
      <c r="M1" s="127"/>
    </row>
    <row r="2" spans="1:121" ht="38.25" customHeight="1" thickBot="1" x14ac:dyDescent="0.2">
      <c r="B2" s="136" t="s">
        <v>30</v>
      </c>
      <c r="C2" s="136"/>
      <c r="D2" s="136"/>
      <c r="E2" s="136"/>
      <c r="F2" s="136"/>
      <c r="G2" s="136"/>
      <c r="H2" s="136"/>
      <c r="I2" s="136"/>
      <c r="J2" s="136"/>
      <c r="K2" s="136"/>
      <c r="L2" s="136"/>
      <c r="M2" s="136"/>
      <c r="N2" s="135"/>
      <c r="O2" s="135"/>
      <c r="P2" s="135"/>
      <c r="Q2" s="135"/>
      <c r="R2" s="135"/>
      <c r="S2" s="135"/>
      <c r="T2" s="135"/>
      <c r="U2" s="135"/>
      <c r="V2" s="135"/>
      <c r="W2" s="135"/>
      <c r="X2" s="135"/>
      <c r="Y2" s="135"/>
    </row>
    <row r="3" spans="1:121" ht="17.25" customHeight="1" thickBot="1" x14ac:dyDescent="0.2">
      <c r="B3" s="52"/>
      <c r="C3" s="52"/>
      <c r="D3" s="52"/>
      <c r="E3" s="52"/>
      <c r="F3" s="52"/>
      <c r="G3" s="52"/>
      <c r="H3" s="52"/>
      <c r="I3" s="53" t="s">
        <v>75</v>
      </c>
      <c r="J3" s="45" t="s">
        <v>118</v>
      </c>
      <c r="K3" s="52"/>
      <c r="L3" s="52"/>
      <c r="M3" s="52"/>
      <c r="O3" s="57" t="s">
        <v>75</v>
      </c>
      <c r="P3" s="56" t="s">
        <v>118</v>
      </c>
      <c r="R3" s="57" t="s">
        <v>75</v>
      </c>
      <c r="S3" s="56" t="s">
        <v>118</v>
      </c>
      <c r="U3" s="57" t="s">
        <v>75</v>
      </c>
      <c r="V3" s="56" t="s">
        <v>118</v>
      </c>
      <c r="X3" s="57" t="s">
        <v>75</v>
      </c>
      <c r="Y3" s="56" t="s">
        <v>118</v>
      </c>
      <c r="AA3" s="57" t="s">
        <v>75</v>
      </c>
      <c r="AB3" s="56" t="s">
        <v>118</v>
      </c>
      <c r="AD3" s="57" t="s">
        <v>75</v>
      </c>
      <c r="AE3" s="56" t="s">
        <v>118</v>
      </c>
      <c r="AG3" s="57" t="s">
        <v>75</v>
      </c>
      <c r="AH3" s="56" t="s">
        <v>118</v>
      </c>
      <c r="AJ3" s="57" t="s">
        <v>75</v>
      </c>
      <c r="AK3" s="56" t="s">
        <v>118</v>
      </c>
      <c r="AM3" s="57" t="s">
        <v>75</v>
      </c>
      <c r="AN3" s="56" t="s">
        <v>118</v>
      </c>
      <c r="AP3" s="57" t="s">
        <v>75</v>
      </c>
      <c r="AQ3" s="56" t="s">
        <v>118</v>
      </c>
      <c r="AS3" s="57" t="s">
        <v>75</v>
      </c>
      <c r="AT3" s="56" t="s">
        <v>118</v>
      </c>
      <c r="AV3" s="57" t="s">
        <v>75</v>
      </c>
      <c r="AW3" s="56" t="s">
        <v>118</v>
      </c>
      <c r="AY3" s="57" t="s">
        <v>75</v>
      </c>
      <c r="AZ3" s="56" t="s">
        <v>118</v>
      </c>
      <c r="BB3" s="57" t="s">
        <v>75</v>
      </c>
      <c r="BC3" s="56" t="s">
        <v>118</v>
      </c>
      <c r="BE3" s="57" t="s">
        <v>75</v>
      </c>
      <c r="BF3" s="56" t="s">
        <v>118</v>
      </c>
      <c r="BH3" s="57" t="s">
        <v>75</v>
      </c>
      <c r="BI3" s="56" t="s">
        <v>118</v>
      </c>
      <c r="BK3" s="57" t="s">
        <v>75</v>
      </c>
      <c r="BL3" s="56" t="s">
        <v>118</v>
      </c>
      <c r="BN3" s="57" t="s">
        <v>75</v>
      </c>
      <c r="BO3" s="56" t="s">
        <v>118</v>
      </c>
      <c r="BQ3" s="57" t="s">
        <v>75</v>
      </c>
      <c r="BR3" s="56" t="s">
        <v>118</v>
      </c>
      <c r="BT3" s="57" t="s">
        <v>75</v>
      </c>
      <c r="BU3" s="56" t="s">
        <v>118</v>
      </c>
      <c r="BW3" s="57" t="s">
        <v>75</v>
      </c>
      <c r="BX3" s="56" t="s">
        <v>118</v>
      </c>
      <c r="BZ3" s="57" t="s">
        <v>75</v>
      </c>
      <c r="CA3" s="56" t="s">
        <v>118</v>
      </c>
      <c r="CC3" s="57" t="s">
        <v>75</v>
      </c>
      <c r="CD3" s="56" t="s">
        <v>118</v>
      </c>
      <c r="CF3" s="57" t="s">
        <v>75</v>
      </c>
      <c r="CG3" s="56" t="s">
        <v>118</v>
      </c>
      <c r="CI3" s="57" t="s">
        <v>75</v>
      </c>
      <c r="CJ3" s="56" t="s">
        <v>118</v>
      </c>
      <c r="CL3" s="57" t="s">
        <v>75</v>
      </c>
      <c r="CM3" s="56" t="s">
        <v>118</v>
      </c>
      <c r="CO3" s="57" t="s">
        <v>75</v>
      </c>
      <c r="CP3" s="56" t="s">
        <v>118</v>
      </c>
      <c r="CR3" s="57" t="s">
        <v>75</v>
      </c>
      <c r="CS3" s="56" t="s">
        <v>118</v>
      </c>
      <c r="CU3" s="57" t="s">
        <v>75</v>
      </c>
      <c r="CV3" s="56" t="s">
        <v>118</v>
      </c>
      <c r="CX3" s="57" t="s">
        <v>75</v>
      </c>
      <c r="CY3" s="56" t="s">
        <v>118</v>
      </c>
      <c r="DA3" s="57" t="s">
        <v>75</v>
      </c>
      <c r="DB3" s="56" t="s">
        <v>118</v>
      </c>
      <c r="DD3" s="57" t="s">
        <v>75</v>
      </c>
      <c r="DE3" s="56" t="s">
        <v>118</v>
      </c>
      <c r="DG3" s="57" t="s">
        <v>75</v>
      </c>
      <c r="DH3" s="56" t="s">
        <v>118</v>
      </c>
      <c r="DJ3" s="57" t="s">
        <v>75</v>
      </c>
      <c r="DK3" s="56" t="s">
        <v>118</v>
      </c>
      <c r="DM3" s="57" t="s">
        <v>75</v>
      </c>
      <c r="DN3" s="56" t="s">
        <v>118</v>
      </c>
      <c r="DP3" s="57" t="s">
        <v>75</v>
      </c>
      <c r="DQ3" s="56" t="s">
        <v>118</v>
      </c>
    </row>
    <row r="4" spans="1:121" ht="17.25" customHeight="1" thickBot="1" x14ac:dyDescent="0.2">
      <c r="B4" s="46" t="s">
        <v>20</v>
      </c>
      <c r="C4" s="47"/>
      <c r="D4" s="44" t="s">
        <v>74</v>
      </c>
      <c r="E4" s="48" t="s">
        <v>73</v>
      </c>
      <c r="F4" s="49" t="s">
        <v>76</v>
      </c>
      <c r="I4" s="50" t="s">
        <v>76</v>
      </c>
      <c r="J4" s="51">
        <v>1234567890</v>
      </c>
      <c r="M4" s="43" t="s">
        <v>25</v>
      </c>
      <c r="O4" s="50" t="s">
        <v>119</v>
      </c>
      <c r="P4" s="51" t="s">
        <v>120</v>
      </c>
      <c r="R4" s="50" t="s">
        <v>77</v>
      </c>
      <c r="S4" s="51" t="s">
        <v>78</v>
      </c>
      <c r="U4" s="50" t="s">
        <v>77</v>
      </c>
      <c r="V4" s="51" t="s">
        <v>78</v>
      </c>
      <c r="X4" s="50" t="s">
        <v>77</v>
      </c>
      <c r="Y4" s="51" t="s">
        <v>78</v>
      </c>
      <c r="AA4" s="50" t="s">
        <v>77</v>
      </c>
      <c r="AB4" s="51" t="s">
        <v>78</v>
      </c>
      <c r="AD4" s="50" t="s">
        <v>77</v>
      </c>
      <c r="AE4" s="51" t="s">
        <v>78</v>
      </c>
      <c r="AG4" s="50" t="s">
        <v>77</v>
      </c>
      <c r="AH4" s="51" t="s">
        <v>78</v>
      </c>
      <c r="AJ4" s="50" t="s">
        <v>77</v>
      </c>
      <c r="AK4" s="51" t="s">
        <v>78</v>
      </c>
      <c r="AM4" s="50" t="s">
        <v>77</v>
      </c>
      <c r="AN4" s="51" t="s">
        <v>78</v>
      </c>
      <c r="AP4" s="50" t="s">
        <v>77</v>
      </c>
      <c r="AQ4" s="51" t="s">
        <v>78</v>
      </c>
      <c r="AS4" s="50" t="s">
        <v>77</v>
      </c>
      <c r="AT4" s="51" t="s">
        <v>78</v>
      </c>
      <c r="AV4" s="50" t="s">
        <v>77</v>
      </c>
      <c r="AW4" s="51" t="s">
        <v>78</v>
      </c>
      <c r="AY4" s="50" t="s">
        <v>77</v>
      </c>
      <c r="AZ4" s="51" t="s">
        <v>78</v>
      </c>
      <c r="BB4" s="50" t="s">
        <v>77</v>
      </c>
      <c r="BC4" s="51" t="s">
        <v>78</v>
      </c>
      <c r="BE4" s="50" t="s">
        <v>77</v>
      </c>
      <c r="BF4" s="51" t="s">
        <v>78</v>
      </c>
      <c r="BH4" s="50" t="s">
        <v>77</v>
      </c>
      <c r="BI4" s="51" t="s">
        <v>78</v>
      </c>
      <c r="BK4" s="50" t="s">
        <v>77</v>
      </c>
      <c r="BL4" s="51" t="s">
        <v>78</v>
      </c>
      <c r="BN4" s="50" t="s">
        <v>77</v>
      </c>
      <c r="BO4" s="51" t="s">
        <v>78</v>
      </c>
      <c r="BQ4" s="50" t="s">
        <v>77</v>
      </c>
      <c r="BR4" s="51" t="s">
        <v>78</v>
      </c>
      <c r="BT4" s="50" t="s">
        <v>77</v>
      </c>
      <c r="BU4" s="51" t="s">
        <v>78</v>
      </c>
      <c r="BW4" s="50" t="s">
        <v>77</v>
      </c>
      <c r="BX4" s="51" t="s">
        <v>78</v>
      </c>
      <c r="BZ4" s="50" t="s">
        <v>77</v>
      </c>
      <c r="CA4" s="51" t="s">
        <v>78</v>
      </c>
      <c r="CC4" s="50" t="s">
        <v>77</v>
      </c>
      <c r="CD4" s="51" t="s">
        <v>78</v>
      </c>
      <c r="CF4" s="50" t="s">
        <v>77</v>
      </c>
      <c r="CG4" s="51" t="s">
        <v>78</v>
      </c>
      <c r="CI4" s="50" t="s">
        <v>77</v>
      </c>
      <c r="CJ4" s="51" t="s">
        <v>78</v>
      </c>
      <c r="CL4" s="50" t="s">
        <v>77</v>
      </c>
      <c r="CM4" s="51" t="s">
        <v>78</v>
      </c>
      <c r="CO4" s="50" t="s">
        <v>77</v>
      </c>
      <c r="CP4" s="51" t="s">
        <v>78</v>
      </c>
      <c r="CR4" s="50" t="s">
        <v>77</v>
      </c>
      <c r="CS4" s="51" t="s">
        <v>78</v>
      </c>
      <c r="CU4" s="50" t="s">
        <v>77</v>
      </c>
      <c r="CV4" s="51" t="s">
        <v>78</v>
      </c>
      <c r="CX4" s="50" t="s">
        <v>77</v>
      </c>
      <c r="CY4" s="51" t="s">
        <v>78</v>
      </c>
      <c r="DA4" s="50" t="s">
        <v>77</v>
      </c>
      <c r="DB4" s="51" t="s">
        <v>78</v>
      </c>
      <c r="DD4" s="50" t="s">
        <v>77</v>
      </c>
      <c r="DE4" s="51" t="s">
        <v>78</v>
      </c>
      <c r="DG4" s="50" t="s">
        <v>77</v>
      </c>
      <c r="DH4" s="51" t="s">
        <v>78</v>
      </c>
      <c r="DJ4" s="50" t="s">
        <v>77</v>
      </c>
      <c r="DK4" s="51" t="s">
        <v>78</v>
      </c>
      <c r="DM4" s="50" t="s">
        <v>77</v>
      </c>
      <c r="DN4" s="51" t="s">
        <v>78</v>
      </c>
      <c r="DP4" s="50" t="s">
        <v>77</v>
      </c>
      <c r="DQ4" s="51" t="s">
        <v>78</v>
      </c>
    </row>
    <row r="5" spans="1:121" ht="24" customHeight="1" x14ac:dyDescent="0.15">
      <c r="A5" s="40"/>
      <c r="B5" s="137" t="s">
        <v>0</v>
      </c>
      <c r="C5" s="138"/>
      <c r="D5" s="139"/>
      <c r="E5" s="128" t="s">
        <v>2</v>
      </c>
      <c r="F5" s="129"/>
      <c r="G5" s="130"/>
      <c r="H5" s="58" t="s">
        <v>28</v>
      </c>
      <c r="I5" s="59"/>
      <c r="J5" s="60"/>
      <c r="K5" s="134" t="s">
        <v>21</v>
      </c>
      <c r="L5" s="129"/>
      <c r="M5" s="130"/>
      <c r="N5" s="58" t="s">
        <v>19</v>
      </c>
      <c r="O5" s="59"/>
      <c r="P5" s="60"/>
      <c r="Q5" s="80" t="s">
        <v>22</v>
      </c>
      <c r="R5" s="81"/>
      <c r="S5" s="82"/>
      <c r="T5" s="80" t="s">
        <v>23</v>
      </c>
      <c r="U5" s="81"/>
      <c r="V5" s="82"/>
      <c r="W5" s="80" t="s">
        <v>24</v>
      </c>
      <c r="X5" s="81"/>
      <c r="Y5" s="82"/>
      <c r="Z5" s="58" t="s">
        <v>31</v>
      </c>
      <c r="AA5" s="59"/>
      <c r="AB5" s="60"/>
      <c r="AC5" s="80" t="s">
        <v>32</v>
      </c>
      <c r="AD5" s="81"/>
      <c r="AE5" s="82"/>
      <c r="AF5" s="58" t="s">
        <v>33</v>
      </c>
      <c r="AG5" s="59"/>
      <c r="AH5" s="60"/>
      <c r="AI5" s="80" t="s">
        <v>34</v>
      </c>
      <c r="AJ5" s="81"/>
      <c r="AK5" s="82"/>
      <c r="AL5" s="58" t="s">
        <v>35</v>
      </c>
      <c r="AM5" s="59"/>
      <c r="AN5" s="60"/>
      <c r="AO5" s="80" t="s">
        <v>36</v>
      </c>
      <c r="AP5" s="81"/>
      <c r="AQ5" s="82"/>
      <c r="AR5" s="58" t="s">
        <v>37</v>
      </c>
      <c r="AS5" s="59"/>
      <c r="AT5" s="60"/>
      <c r="AU5" s="80" t="s">
        <v>38</v>
      </c>
      <c r="AV5" s="81"/>
      <c r="AW5" s="82"/>
      <c r="AX5" s="58" t="s">
        <v>39</v>
      </c>
      <c r="AY5" s="59"/>
      <c r="AZ5" s="60"/>
      <c r="BA5" s="80" t="s">
        <v>40</v>
      </c>
      <c r="BB5" s="81"/>
      <c r="BC5" s="82"/>
      <c r="BD5" s="58" t="s">
        <v>41</v>
      </c>
      <c r="BE5" s="59"/>
      <c r="BF5" s="60"/>
      <c r="BG5" s="80" t="s">
        <v>42</v>
      </c>
      <c r="BH5" s="81"/>
      <c r="BI5" s="82"/>
      <c r="BJ5" s="58" t="s">
        <v>43</v>
      </c>
      <c r="BK5" s="59"/>
      <c r="BL5" s="60"/>
      <c r="BM5" s="80" t="s">
        <v>44</v>
      </c>
      <c r="BN5" s="81"/>
      <c r="BO5" s="82"/>
      <c r="BP5" s="58" t="s">
        <v>45</v>
      </c>
      <c r="BQ5" s="59"/>
      <c r="BR5" s="60"/>
      <c r="BS5" s="58" t="s">
        <v>46</v>
      </c>
      <c r="BT5" s="59"/>
      <c r="BU5" s="60"/>
      <c r="BV5" s="58" t="s">
        <v>51</v>
      </c>
      <c r="BW5" s="59"/>
      <c r="BX5" s="60"/>
      <c r="BY5" s="58" t="s">
        <v>52</v>
      </c>
      <c r="BZ5" s="59"/>
      <c r="CA5" s="60"/>
      <c r="CB5" s="58" t="s">
        <v>53</v>
      </c>
      <c r="CC5" s="59"/>
      <c r="CD5" s="60"/>
      <c r="CE5" s="58" t="s">
        <v>54</v>
      </c>
      <c r="CF5" s="59"/>
      <c r="CG5" s="60"/>
      <c r="CH5" s="58" t="s">
        <v>55</v>
      </c>
      <c r="CI5" s="59"/>
      <c r="CJ5" s="60"/>
      <c r="CK5" s="58" t="s">
        <v>56</v>
      </c>
      <c r="CL5" s="59"/>
      <c r="CM5" s="60"/>
      <c r="CN5" s="58" t="s">
        <v>57</v>
      </c>
      <c r="CO5" s="59"/>
      <c r="CP5" s="60"/>
      <c r="CQ5" s="58" t="s">
        <v>58</v>
      </c>
      <c r="CR5" s="59"/>
      <c r="CS5" s="60"/>
      <c r="CT5" s="58" t="s">
        <v>59</v>
      </c>
      <c r="CU5" s="59"/>
      <c r="CV5" s="60"/>
      <c r="CW5" s="58" t="s">
        <v>60</v>
      </c>
      <c r="CX5" s="59"/>
      <c r="CY5" s="60"/>
      <c r="CZ5" s="58" t="s">
        <v>61</v>
      </c>
      <c r="DA5" s="59"/>
      <c r="DB5" s="60"/>
      <c r="DC5" s="58" t="s">
        <v>62</v>
      </c>
      <c r="DD5" s="59"/>
      <c r="DE5" s="60"/>
      <c r="DF5" s="58" t="s">
        <v>63</v>
      </c>
      <c r="DG5" s="59"/>
      <c r="DH5" s="60"/>
      <c r="DI5" s="58" t="s">
        <v>64</v>
      </c>
      <c r="DJ5" s="59"/>
      <c r="DK5" s="60"/>
      <c r="DL5" s="58" t="s">
        <v>65</v>
      </c>
      <c r="DM5" s="59"/>
      <c r="DN5" s="60"/>
      <c r="DO5" s="58" t="s">
        <v>66</v>
      </c>
      <c r="DP5" s="59"/>
      <c r="DQ5" s="60"/>
    </row>
    <row r="6" spans="1:121" ht="24" customHeight="1" thickBot="1" x14ac:dyDescent="0.2">
      <c r="A6" s="40"/>
      <c r="B6" s="121" t="s">
        <v>1</v>
      </c>
      <c r="C6" s="122"/>
      <c r="D6" s="123"/>
      <c r="E6" s="131"/>
      <c r="F6" s="132"/>
      <c r="G6" s="133"/>
      <c r="H6" s="113" t="s">
        <v>79</v>
      </c>
      <c r="I6" s="114"/>
      <c r="J6" s="115"/>
      <c r="K6" s="131"/>
      <c r="L6" s="132"/>
      <c r="M6" s="133"/>
      <c r="N6" s="113" t="s">
        <v>80</v>
      </c>
      <c r="O6" s="114"/>
      <c r="P6" s="115"/>
      <c r="Q6" s="61"/>
      <c r="R6" s="62"/>
      <c r="S6" s="63"/>
      <c r="T6" s="61"/>
      <c r="U6" s="62"/>
      <c r="V6" s="63"/>
      <c r="W6" s="61"/>
      <c r="X6" s="62"/>
      <c r="Y6" s="63"/>
      <c r="Z6" s="61"/>
      <c r="AA6" s="62"/>
      <c r="AB6" s="63"/>
      <c r="AC6" s="61"/>
      <c r="AD6" s="62"/>
      <c r="AE6" s="63"/>
      <c r="AF6" s="61"/>
      <c r="AG6" s="62"/>
      <c r="AH6" s="63"/>
      <c r="AI6" s="61"/>
      <c r="AJ6" s="62"/>
      <c r="AK6" s="63"/>
      <c r="AL6" s="61"/>
      <c r="AM6" s="62"/>
      <c r="AN6" s="63"/>
      <c r="AO6" s="61"/>
      <c r="AP6" s="62"/>
      <c r="AQ6" s="63"/>
      <c r="AR6" s="61"/>
      <c r="AS6" s="62"/>
      <c r="AT6" s="63"/>
      <c r="AU6" s="61"/>
      <c r="AV6" s="62"/>
      <c r="AW6" s="63"/>
      <c r="AX6" s="61"/>
      <c r="AY6" s="62"/>
      <c r="AZ6" s="63"/>
      <c r="BA6" s="61"/>
      <c r="BB6" s="62"/>
      <c r="BC6" s="63"/>
      <c r="BD6" s="61"/>
      <c r="BE6" s="62"/>
      <c r="BF6" s="63"/>
      <c r="BG6" s="61"/>
      <c r="BH6" s="62"/>
      <c r="BI6" s="63"/>
      <c r="BJ6" s="61"/>
      <c r="BK6" s="62"/>
      <c r="BL6" s="63"/>
      <c r="BM6" s="61"/>
      <c r="BN6" s="62"/>
      <c r="BO6" s="63"/>
      <c r="BP6" s="61"/>
      <c r="BQ6" s="62"/>
      <c r="BR6" s="63"/>
      <c r="BS6" s="61"/>
      <c r="BT6" s="62"/>
      <c r="BU6" s="63"/>
      <c r="BV6" s="61"/>
      <c r="BW6" s="62"/>
      <c r="BX6" s="63"/>
      <c r="BY6" s="61"/>
      <c r="BZ6" s="62"/>
      <c r="CA6" s="63"/>
      <c r="CB6" s="61"/>
      <c r="CC6" s="62"/>
      <c r="CD6" s="63"/>
      <c r="CE6" s="61"/>
      <c r="CF6" s="62"/>
      <c r="CG6" s="63"/>
      <c r="CH6" s="61"/>
      <c r="CI6" s="62"/>
      <c r="CJ6" s="63"/>
      <c r="CK6" s="61"/>
      <c r="CL6" s="62"/>
      <c r="CM6" s="63"/>
      <c r="CN6" s="61"/>
      <c r="CO6" s="62"/>
      <c r="CP6" s="63"/>
      <c r="CQ6" s="61"/>
      <c r="CR6" s="62"/>
      <c r="CS6" s="63"/>
      <c r="CT6" s="61"/>
      <c r="CU6" s="62"/>
      <c r="CV6" s="63"/>
      <c r="CW6" s="61"/>
      <c r="CX6" s="62"/>
      <c r="CY6" s="63"/>
      <c r="CZ6" s="61"/>
      <c r="DA6" s="62"/>
      <c r="DB6" s="63"/>
      <c r="DC6" s="61"/>
      <c r="DD6" s="62"/>
      <c r="DE6" s="63"/>
      <c r="DF6" s="61"/>
      <c r="DG6" s="62"/>
      <c r="DH6" s="63"/>
      <c r="DI6" s="61"/>
      <c r="DJ6" s="62"/>
      <c r="DK6" s="63"/>
      <c r="DL6" s="61"/>
      <c r="DM6" s="62"/>
      <c r="DN6" s="63"/>
      <c r="DO6" s="61"/>
      <c r="DP6" s="62"/>
      <c r="DQ6" s="63"/>
    </row>
    <row r="7" spans="1:121" ht="24" customHeight="1" x14ac:dyDescent="0.15">
      <c r="A7" s="40"/>
      <c r="B7" s="99"/>
      <c r="C7" s="100"/>
      <c r="D7" s="101"/>
      <c r="E7" s="5" t="s">
        <v>7</v>
      </c>
      <c r="F7" s="6" t="s">
        <v>8</v>
      </c>
      <c r="G7" s="7" t="s">
        <v>18</v>
      </c>
      <c r="H7" s="5" t="s">
        <v>7</v>
      </c>
      <c r="I7" s="6" t="s">
        <v>8</v>
      </c>
      <c r="J7" s="8" t="s">
        <v>17</v>
      </c>
      <c r="K7" s="5" t="s">
        <v>7</v>
      </c>
      <c r="L7" s="6" t="s">
        <v>8</v>
      </c>
      <c r="M7" s="8" t="s">
        <v>17</v>
      </c>
      <c r="N7" s="5" t="s">
        <v>7</v>
      </c>
      <c r="O7" s="6" t="s">
        <v>8</v>
      </c>
      <c r="P7" s="8" t="s">
        <v>17</v>
      </c>
      <c r="Q7" s="9" t="s">
        <v>7</v>
      </c>
      <c r="R7" s="10" t="s">
        <v>8</v>
      </c>
      <c r="S7" s="11" t="s">
        <v>17</v>
      </c>
      <c r="T7" s="9" t="s">
        <v>7</v>
      </c>
      <c r="U7" s="10" t="s">
        <v>8</v>
      </c>
      <c r="V7" s="11" t="s">
        <v>17</v>
      </c>
      <c r="W7" s="9" t="s">
        <v>7</v>
      </c>
      <c r="X7" s="10" t="s">
        <v>8</v>
      </c>
      <c r="Y7" s="11" t="s">
        <v>17</v>
      </c>
      <c r="Z7" s="5" t="s">
        <v>7</v>
      </c>
      <c r="AA7" s="6" t="s">
        <v>8</v>
      </c>
      <c r="AB7" s="8" t="s">
        <v>17</v>
      </c>
      <c r="AC7" s="9" t="s">
        <v>7</v>
      </c>
      <c r="AD7" s="10" t="s">
        <v>8</v>
      </c>
      <c r="AE7" s="11" t="s">
        <v>17</v>
      </c>
      <c r="AF7" s="9" t="s">
        <v>7</v>
      </c>
      <c r="AG7" s="10" t="s">
        <v>8</v>
      </c>
      <c r="AH7" s="11" t="s">
        <v>17</v>
      </c>
      <c r="AI7" s="9" t="s">
        <v>7</v>
      </c>
      <c r="AJ7" s="10" t="s">
        <v>8</v>
      </c>
      <c r="AK7" s="11" t="s">
        <v>17</v>
      </c>
      <c r="AL7" s="5" t="s">
        <v>7</v>
      </c>
      <c r="AM7" s="6" t="s">
        <v>8</v>
      </c>
      <c r="AN7" s="8" t="s">
        <v>17</v>
      </c>
      <c r="AO7" s="9" t="s">
        <v>7</v>
      </c>
      <c r="AP7" s="10" t="s">
        <v>8</v>
      </c>
      <c r="AQ7" s="11" t="s">
        <v>17</v>
      </c>
      <c r="AR7" s="9" t="s">
        <v>7</v>
      </c>
      <c r="AS7" s="10" t="s">
        <v>8</v>
      </c>
      <c r="AT7" s="11" t="s">
        <v>17</v>
      </c>
      <c r="AU7" s="9" t="s">
        <v>7</v>
      </c>
      <c r="AV7" s="10" t="s">
        <v>8</v>
      </c>
      <c r="AW7" s="11" t="s">
        <v>17</v>
      </c>
      <c r="AX7" s="5" t="s">
        <v>7</v>
      </c>
      <c r="AY7" s="6" t="s">
        <v>8</v>
      </c>
      <c r="AZ7" s="8" t="s">
        <v>17</v>
      </c>
      <c r="BA7" s="9" t="s">
        <v>7</v>
      </c>
      <c r="BB7" s="10" t="s">
        <v>8</v>
      </c>
      <c r="BC7" s="11" t="s">
        <v>17</v>
      </c>
      <c r="BD7" s="9" t="s">
        <v>7</v>
      </c>
      <c r="BE7" s="10" t="s">
        <v>8</v>
      </c>
      <c r="BF7" s="11" t="s">
        <v>17</v>
      </c>
      <c r="BG7" s="9" t="s">
        <v>7</v>
      </c>
      <c r="BH7" s="10" t="s">
        <v>8</v>
      </c>
      <c r="BI7" s="11" t="s">
        <v>17</v>
      </c>
      <c r="BJ7" s="5" t="s">
        <v>7</v>
      </c>
      <c r="BK7" s="6" t="s">
        <v>8</v>
      </c>
      <c r="BL7" s="8" t="s">
        <v>17</v>
      </c>
      <c r="BM7" s="9" t="s">
        <v>7</v>
      </c>
      <c r="BN7" s="10" t="s">
        <v>8</v>
      </c>
      <c r="BO7" s="11" t="s">
        <v>17</v>
      </c>
      <c r="BP7" s="9" t="s">
        <v>7</v>
      </c>
      <c r="BQ7" s="10" t="s">
        <v>8</v>
      </c>
      <c r="BR7" s="11" t="s">
        <v>17</v>
      </c>
      <c r="BS7" s="9" t="s">
        <v>7</v>
      </c>
      <c r="BT7" s="10" t="s">
        <v>8</v>
      </c>
      <c r="BU7" s="11" t="s">
        <v>17</v>
      </c>
      <c r="BV7" s="5" t="s">
        <v>7</v>
      </c>
      <c r="BW7" s="6" t="s">
        <v>8</v>
      </c>
      <c r="BX7" s="8" t="s">
        <v>17</v>
      </c>
      <c r="BY7" s="9" t="s">
        <v>7</v>
      </c>
      <c r="BZ7" s="10" t="s">
        <v>8</v>
      </c>
      <c r="CA7" s="11" t="s">
        <v>17</v>
      </c>
      <c r="CB7" s="9" t="s">
        <v>7</v>
      </c>
      <c r="CC7" s="10" t="s">
        <v>8</v>
      </c>
      <c r="CD7" s="11" t="s">
        <v>17</v>
      </c>
      <c r="CE7" s="9" t="s">
        <v>7</v>
      </c>
      <c r="CF7" s="10" t="s">
        <v>8</v>
      </c>
      <c r="CG7" s="11" t="s">
        <v>17</v>
      </c>
      <c r="CH7" s="5" t="s">
        <v>7</v>
      </c>
      <c r="CI7" s="6" t="s">
        <v>8</v>
      </c>
      <c r="CJ7" s="8" t="s">
        <v>17</v>
      </c>
      <c r="CK7" s="9" t="s">
        <v>7</v>
      </c>
      <c r="CL7" s="10" t="s">
        <v>8</v>
      </c>
      <c r="CM7" s="11" t="s">
        <v>17</v>
      </c>
      <c r="CN7" s="9" t="s">
        <v>7</v>
      </c>
      <c r="CO7" s="10" t="s">
        <v>8</v>
      </c>
      <c r="CP7" s="11" t="s">
        <v>17</v>
      </c>
      <c r="CQ7" s="9" t="s">
        <v>7</v>
      </c>
      <c r="CR7" s="10" t="s">
        <v>8</v>
      </c>
      <c r="CS7" s="11" t="s">
        <v>17</v>
      </c>
      <c r="CT7" s="5" t="s">
        <v>7</v>
      </c>
      <c r="CU7" s="6" t="s">
        <v>8</v>
      </c>
      <c r="CV7" s="8" t="s">
        <v>17</v>
      </c>
      <c r="CW7" s="9" t="s">
        <v>7</v>
      </c>
      <c r="CX7" s="10" t="s">
        <v>8</v>
      </c>
      <c r="CY7" s="11" t="s">
        <v>17</v>
      </c>
      <c r="CZ7" s="9" t="s">
        <v>7</v>
      </c>
      <c r="DA7" s="10" t="s">
        <v>8</v>
      </c>
      <c r="DB7" s="11" t="s">
        <v>17</v>
      </c>
      <c r="DC7" s="9" t="s">
        <v>7</v>
      </c>
      <c r="DD7" s="10" t="s">
        <v>8</v>
      </c>
      <c r="DE7" s="11" t="s">
        <v>17</v>
      </c>
      <c r="DF7" s="9" t="s">
        <v>7</v>
      </c>
      <c r="DG7" s="10" t="s">
        <v>8</v>
      </c>
      <c r="DH7" s="11" t="s">
        <v>17</v>
      </c>
      <c r="DI7" s="9" t="s">
        <v>7</v>
      </c>
      <c r="DJ7" s="10" t="s">
        <v>8</v>
      </c>
      <c r="DK7" s="11" t="s">
        <v>17</v>
      </c>
      <c r="DL7" s="9" t="s">
        <v>7</v>
      </c>
      <c r="DM7" s="10" t="s">
        <v>8</v>
      </c>
      <c r="DN7" s="11" t="s">
        <v>17</v>
      </c>
      <c r="DO7" s="9" t="s">
        <v>7</v>
      </c>
      <c r="DP7" s="10" t="s">
        <v>8</v>
      </c>
      <c r="DQ7" s="11" t="s">
        <v>17</v>
      </c>
    </row>
    <row r="8" spans="1:121" ht="24" customHeight="1" x14ac:dyDescent="0.15">
      <c r="A8" s="40"/>
      <c r="B8" s="102" t="s">
        <v>47</v>
      </c>
      <c r="C8" s="103"/>
      <c r="D8" s="104"/>
      <c r="E8" s="25">
        <f>SUM(H8,K8)</f>
        <v>12826440</v>
      </c>
      <c r="F8" s="26">
        <f>SUM(I8,L8)</f>
        <v>12909522</v>
      </c>
      <c r="G8" s="27">
        <f t="shared" ref="G8:G14" si="0">SUM(J8,M8)</f>
        <v>-83082</v>
      </c>
      <c r="H8" s="25">
        <f>SUM(H13,H14)</f>
        <v>12462440</v>
      </c>
      <c r="I8" s="26">
        <f>SUM(I13,I14)</f>
        <v>12608822</v>
      </c>
      <c r="J8" s="28">
        <f t="shared" ref="J8:J13" si="1">H8-I8</f>
        <v>-146382</v>
      </c>
      <c r="K8" s="29">
        <f t="shared" ref="K8:M14" si="2">SUM(N8,Q8,T8,W8,Z8,AC8,AF8,AI8,AL8,AO8,AR8,AU8,AX8,BA8,BD8,BG8,BJ8,BM8,BP8,BS8,BV8,BY8,CB8,CE8,CH8,CK8,CN8,CQ8,CT8,CW8,CZ8,DC8)</f>
        <v>364000</v>
      </c>
      <c r="L8" s="26">
        <f t="shared" si="2"/>
        <v>300700</v>
      </c>
      <c r="M8" s="30">
        <f t="shared" si="2"/>
        <v>63300</v>
      </c>
      <c r="N8" s="25">
        <f>SUM(N13,N14)</f>
        <v>52000</v>
      </c>
      <c r="O8" s="26">
        <f>SUM(O13,O14)</f>
        <v>52000</v>
      </c>
      <c r="P8" s="28">
        <f t="shared" ref="P8:P12" si="3">N8-O8</f>
        <v>0</v>
      </c>
      <c r="Q8" s="25">
        <f>SUM(Q13,Q14)</f>
        <v>52000</v>
      </c>
      <c r="R8" s="26">
        <f>SUM(R13,R14)</f>
        <v>55000</v>
      </c>
      <c r="S8" s="28">
        <f t="shared" ref="S8:S14" si="4">Q8-R8</f>
        <v>-3000</v>
      </c>
      <c r="T8" s="25">
        <f>SUM(T13,T14)</f>
        <v>52000</v>
      </c>
      <c r="U8" s="26">
        <f>SUM(U13,U14)</f>
        <v>45500</v>
      </c>
      <c r="V8" s="28">
        <f t="shared" ref="V8:V14" si="5">T8-U8</f>
        <v>6500</v>
      </c>
      <c r="W8" s="25">
        <f>SUM(W13,W14)</f>
        <v>52000</v>
      </c>
      <c r="X8" s="26">
        <f>SUM(X13,X14)</f>
        <v>0</v>
      </c>
      <c r="Y8" s="28">
        <f t="shared" ref="Y8:Y14" si="6">W8-X8</f>
        <v>52000</v>
      </c>
      <c r="Z8" s="25">
        <f>SUM(Z13,Z14)</f>
        <v>52000</v>
      </c>
      <c r="AA8" s="26">
        <f>SUM(AA13,AA14)</f>
        <v>46500</v>
      </c>
      <c r="AB8" s="28">
        <f t="shared" ref="AB8:AB12" si="7">Z8-AA8</f>
        <v>5500</v>
      </c>
      <c r="AC8" s="25">
        <f>SUM(AC13,AC14)</f>
        <v>52000</v>
      </c>
      <c r="AD8" s="26">
        <f>SUM(AD13,AD14)</f>
        <v>50700</v>
      </c>
      <c r="AE8" s="28">
        <f t="shared" ref="AE8:AE14" si="8">AC8-AD8</f>
        <v>1300</v>
      </c>
      <c r="AF8" s="12">
        <f>SUM(AF13,AF14)</f>
        <v>52000</v>
      </c>
      <c r="AG8" s="13">
        <f>SUM(AG13,AG14)</f>
        <v>51000</v>
      </c>
      <c r="AH8" s="15">
        <f t="shared" ref="AH8:AH14" si="9">AF8-AG8</f>
        <v>1000</v>
      </c>
      <c r="AI8" s="12">
        <f>SUM(AI13,AI14)</f>
        <v>0</v>
      </c>
      <c r="AJ8" s="13">
        <f>SUM(AJ13,AJ14)</f>
        <v>0</v>
      </c>
      <c r="AK8" s="15">
        <f t="shared" ref="AK8:AK14" si="10">AI8-AJ8</f>
        <v>0</v>
      </c>
      <c r="AL8" s="12">
        <f>SUM(AL13,AL14)</f>
        <v>0</v>
      </c>
      <c r="AM8" s="13">
        <f>SUM(AM13,AM14)</f>
        <v>0</v>
      </c>
      <c r="AN8" s="15">
        <f>AL8-AM8</f>
        <v>0</v>
      </c>
      <c r="AO8" s="12">
        <f>SUM(AO13,AO14)</f>
        <v>0</v>
      </c>
      <c r="AP8" s="13">
        <f>SUM(AP13,AP14)</f>
        <v>0</v>
      </c>
      <c r="AQ8" s="15">
        <f t="shared" ref="AQ8:AQ14" si="11">AO8-AP8</f>
        <v>0</v>
      </c>
      <c r="AR8" s="12">
        <f>SUM(AR13,AR14)</f>
        <v>0</v>
      </c>
      <c r="AS8" s="13">
        <f>SUM(AS13,AS14)</f>
        <v>0</v>
      </c>
      <c r="AT8" s="15">
        <f t="shared" ref="AT8:AT14" si="12">AR8-AS8</f>
        <v>0</v>
      </c>
      <c r="AU8" s="12">
        <f>SUM(AU13,AU14)</f>
        <v>0</v>
      </c>
      <c r="AV8" s="13">
        <f>SUM(AV13,AV14)</f>
        <v>0</v>
      </c>
      <c r="AW8" s="15">
        <f t="shared" ref="AW8:AW14" si="13">AU8-AV8</f>
        <v>0</v>
      </c>
      <c r="AX8" s="12">
        <f>SUM(AX13,AX14)</f>
        <v>0</v>
      </c>
      <c r="AY8" s="13">
        <f>SUM(AY13,AY14)</f>
        <v>0</v>
      </c>
      <c r="AZ8" s="15">
        <f t="shared" ref="AZ8:AZ12" si="14">AX8-AY8</f>
        <v>0</v>
      </c>
      <c r="BA8" s="12">
        <f>SUM(BA13,BA14)</f>
        <v>0</v>
      </c>
      <c r="BB8" s="13">
        <f>SUM(BB13,BB14)</f>
        <v>0</v>
      </c>
      <c r="BC8" s="15">
        <f t="shared" ref="BC8:BC14" si="15">BA8-BB8</f>
        <v>0</v>
      </c>
      <c r="BD8" s="12">
        <f>SUM(BD13,BD14)</f>
        <v>0</v>
      </c>
      <c r="BE8" s="13">
        <f>SUM(BE13,BE14)</f>
        <v>0</v>
      </c>
      <c r="BF8" s="15">
        <f t="shared" ref="BF8:BF14" si="16">BD8-BE8</f>
        <v>0</v>
      </c>
      <c r="BG8" s="12">
        <f>SUM(BG13,BG14)</f>
        <v>0</v>
      </c>
      <c r="BH8" s="13">
        <f>SUM(BH13,BH14)</f>
        <v>0</v>
      </c>
      <c r="BI8" s="15">
        <f t="shared" ref="BI8:BI14" si="17">BG8-BH8</f>
        <v>0</v>
      </c>
      <c r="BJ8" s="12">
        <f>SUM(BJ13,BJ14)</f>
        <v>0</v>
      </c>
      <c r="BK8" s="13">
        <f>SUM(BK13,BK14)</f>
        <v>0</v>
      </c>
      <c r="BL8" s="15">
        <f t="shared" ref="BL8:BL12" si="18">BJ8-BK8</f>
        <v>0</v>
      </c>
      <c r="BM8" s="12">
        <f>SUM(BM13,BM14)</f>
        <v>0</v>
      </c>
      <c r="BN8" s="13">
        <f>SUM(BN13,BN14)</f>
        <v>0</v>
      </c>
      <c r="BO8" s="15">
        <f t="shared" ref="BO8:BO14" si="19">BM8-BN8</f>
        <v>0</v>
      </c>
      <c r="BP8" s="12">
        <f>SUM(BP13,BP14)</f>
        <v>0</v>
      </c>
      <c r="BQ8" s="13">
        <f>SUM(BQ13,BQ14)</f>
        <v>0</v>
      </c>
      <c r="BR8" s="15">
        <f t="shared" ref="BR8:BR14" si="20">BP8-BQ8</f>
        <v>0</v>
      </c>
      <c r="BS8" s="12">
        <f>SUM(BS13,BS14)</f>
        <v>0</v>
      </c>
      <c r="BT8" s="13">
        <f>SUM(BT13,BT14)</f>
        <v>0</v>
      </c>
      <c r="BU8" s="15">
        <f t="shared" ref="BU8:BU14" si="21">BS8-BT8</f>
        <v>0</v>
      </c>
      <c r="BV8" s="12">
        <f>SUM(BV13,BV14)</f>
        <v>0</v>
      </c>
      <c r="BW8" s="13">
        <f>SUM(BW13,BW14)</f>
        <v>0</v>
      </c>
      <c r="BX8" s="15">
        <f t="shared" ref="BX8:BX12" si="22">BV8-BW8</f>
        <v>0</v>
      </c>
      <c r="BY8" s="12">
        <f>SUM(BY13,BY14)</f>
        <v>0</v>
      </c>
      <c r="BZ8" s="13">
        <f>SUM(BZ13,BZ14)</f>
        <v>0</v>
      </c>
      <c r="CA8" s="15">
        <f t="shared" ref="CA8:CA14" si="23">BY8-BZ8</f>
        <v>0</v>
      </c>
      <c r="CB8" s="12">
        <f>SUM(CB13,CB14)</f>
        <v>0</v>
      </c>
      <c r="CC8" s="13">
        <f>SUM(CC13,CC14)</f>
        <v>0</v>
      </c>
      <c r="CD8" s="15">
        <f t="shared" ref="CD8:CD14" si="24">CB8-CC8</f>
        <v>0</v>
      </c>
      <c r="CE8" s="12">
        <f>SUM(CE13,CE14)</f>
        <v>0</v>
      </c>
      <c r="CF8" s="13">
        <f>SUM(CF13,CF14)</f>
        <v>0</v>
      </c>
      <c r="CG8" s="15">
        <f t="shared" ref="CG8:CG14" si="25">CE8-CF8</f>
        <v>0</v>
      </c>
      <c r="CH8" s="12">
        <f>SUM(CH13,CH14)</f>
        <v>0</v>
      </c>
      <c r="CI8" s="13">
        <f>SUM(CI13,CI14)</f>
        <v>0</v>
      </c>
      <c r="CJ8" s="15">
        <f t="shared" ref="CJ8:CJ12" si="26">CH8-CI8</f>
        <v>0</v>
      </c>
      <c r="CK8" s="12">
        <f>SUM(CK13,CK14)</f>
        <v>0</v>
      </c>
      <c r="CL8" s="13">
        <f>SUM(CL13,CL14)</f>
        <v>0</v>
      </c>
      <c r="CM8" s="15">
        <f t="shared" ref="CM8:CM14" si="27">CK8-CL8</f>
        <v>0</v>
      </c>
      <c r="CN8" s="12">
        <f>SUM(CN13,CN14)</f>
        <v>0</v>
      </c>
      <c r="CO8" s="13">
        <f>SUM(CO13,CO14)</f>
        <v>0</v>
      </c>
      <c r="CP8" s="15">
        <f t="shared" ref="CP8:CP14" si="28">CN8-CO8</f>
        <v>0</v>
      </c>
      <c r="CQ8" s="12">
        <f>SUM(CQ13,CQ14)</f>
        <v>0</v>
      </c>
      <c r="CR8" s="13">
        <f>SUM(CR13,CR14)</f>
        <v>0</v>
      </c>
      <c r="CS8" s="15">
        <f t="shared" ref="CS8:CS14" si="29">CQ8-CR8</f>
        <v>0</v>
      </c>
      <c r="CT8" s="12">
        <f>SUM(CT13,CT14)</f>
        <v>0</v>
      </c>
      <c r="CU8" s="13">
        <f>SUM(CU13,CU14)</f>
        <v>0</v>
      </c>
      <c r="CV8" s="15">
        <f t="shared" ref="CV8:CV12" si="30">CT8-CU8</f>
        <v>0</v>
      </c>
      <c r="CW8" s="12">
        <f>SUM(CW13,CW14)</f>
        <v>0</v>
      </c>
      <c r="CX8" s="13">
        <f>SUM(CX13,CX14)</f>
        <v>0</v>
      </c>
      <c r="CY8" s="15">
        <f t="shared" ref="CY8:CY14" si="31">CW8-CX8</f>
        <v>0</v>
      </c>
      <c r="CZ8" s="12">
        <f>SUM(CZ13,CZ14)</f>
        <v>0</v>
      </c>
      <c r="DA8" s="13">
        <f>SUM(DA13,DA14)</f>
        <v>0</v>
      </c>
      <c r="DB8" s="15">
        <f t="shared" ref="DB8:DB14" si="32">CZ8-DA8</f>
        <v>0</v>
      </c>
      <c r="DC8" s="12">
        <f>SUM(DC13,DC14)</f>
        <v>0</v>
      </c>
      <c r="DD8" s="13">
        <f>SUM(DD13,DD14)</f>
        <v>0</v>
      </c>
      <c r="DE8" s="15">
        <f t="shared" ref="DE8:DE14" si="33">DC8-DD8</f>
        <v>0</v>
      </c>
      <c r="DF8" s="12">
        <f>SUM(DF13,DF14)</f>
        <v>0</v>
      </c>
      <c r="DG8" s="13">
        <f>SUM(DG13,DG14)</f>
        <v>0</v>
      </c>
      <c r="DH8" s="15">
        <f t="shared" ref="DH8:DH14" si="34">DF8-DG8</f>
        <v>0</v>
      </c>
      <c r="DI8" s="12">
        <f>SUM(DI13,DI14)</f>
        <v>0</v>
      </c>
      <c r="DJ8" s="13">
        <f>SUM(DJ13,DJ14)</f>
        <v>0</v>
      </c>
      <c r="DK8" s="15">
        <f t="shared" ref="DK8:DK14" si="35">DI8-DJ8</f>
        <v>0</v>
      </c>
      <c r="DL8" s="12">
        <f>SUM(DL13,DL14)</f>
        <v>0</v>
      </c>
      <c r="DM8" s="13">
        <f>SUM(DM13,DM14)</f>
        <v>0</v>
      </c>
      <c r="DN8" s="15">
        <f t="shared" ref="DN8:DN14" si="36">DL8-DM8</f>
        <v>0</v>
      </c>
      <c r="DO8" s="12">
        <f>SUM(DO13,DO14)</f>
        <v>0</v>
      </c>
      <c r="DP8" s="13">
        <f>SUM(DP13,DP14)</f>
        <v>0</v>
      </c>
      <c r="DQ8" s="15">
        <f t="shared" ref="DQ8:DQ14" si="37">DO8-DP8</f>
        <v>0</v>
      </c>
    </row>
    <row r="9" spans="1:121" ht="24" customHeight="1" x14ac:dyDescent="0.15">
      <c r="A9" s="40"/>
      <c r="B9" s="105" t="s">
        <v>48</v>
      </c>
      <c r="C9" s="108" t="s">
        <v>3</v>
      </c>
      <c r="D9" s="109"/>
      <c r="E9" s="25">
        <f t="shared" ref="E9:F14" si="38">SUM(H9,K9)</f>
        <v>971491</v>
      </c>
      <c r="F9" s="26">
        <f t="shared" si="38"/>
        <v>2383807</v>
      </c>
      <c r="G9" s="27">
        <f t="shared" si="0"/>
        <v>-1412316</v>
      </c>
      <c r="H9" s="31">
        <v>901491</v>
      </c>
      <c r="I9" s="32">
        <v>2320807</v>
      </c>
      <c r="J9" s="28">
        <f t="shared" si="1"/>
        <v>-1419316</v>
      </c>
      <c r="K9" s="29">
        <f t="shared" si="2"/>
        <v>70000</v>
      </c>
      <c r="L9" s="26">
        <f t="shared" si="2"/>
        <v>63000</v>
      </c>
      <c r="M9" s="30">
        <f t="shared" si="2"/>
        <v>7000</v>
      </c>
      <c r="N9" s="31">
        <v>10000</v>
      </c>
      <c r="O9" s="32">
        <v>12000</v>
      </c>
      <c r="P9" s="28">
        <f t="shared" si="3"/>
        <v>-2000</v>
      </c>
      <c r="Q9" s="31">
        <v>10000</v>
      </c>
      <c r="R9" s="32">
        <v>9000</v>
      </c>
      <c r="S9" s="28">
        <f t="shared" si="4"/>
        <v>1000</v>
      </c>
      <c r="T9" s="31">
        <v>10000</v>
      </c>
      <c r="U9" s="32">
        <v>10000</v>
      </c>
      <c r="V9" s="28">
        <f t="shared" si="5"/>
        <v>0</v>
      </c>
      <c r="W9" s="31">
        <v>10000</v>
      </c>
      <c r="X9" s="32">
        <v>0</v>
      </c>
      <c r="Y9" s="28">
        <f t="shared" si="6"/>
        <v>10000</v>
      </c>
      <c r="Z9" s="31">
        <v>10000</v>
      </c>
      <c r="AA9" s="32">
        <v>10000</v>
      </c>
      <c r="AB9" s="28">
        <f t="shared" si="7"/>
        <v>0</v>
      </c>
      <c r="AC9" s="31">
        <v>10000</v>
      </c>
      <c r="AD9" s="32">
        <v>10000</v>
      </c>
      <c r="AE9" s="28">
        <f t="shared" si="8"/>
        <v>0</v>
      </c>
      <c r="AF9" s="18">
        <v>10000</v>
      </c>
      <c r="AG9" s="19">
        <v>12000</v>
      </c>
      <c r="AH9" s="15">
        <f t="shared" si="9"/>
        <v>-2000</v>
      </c>
      <c r="AI9" s="18"/>
      <c r="AJ9" s="19"/>
      <c r="AK9" s="15">
        <f t="shared" si="10"/>
        <v>0</v>
      </c>
      <c r="AL9" s="18"/>
      <c r="AM9" s="19"/>
      <c r="AN9" s="15">
        <f t="shared" ref="AN9:AN12" si="39">AL9-AM9</f>
        <v>0</v>
      </c>
      <c r="AO9" s="18"/>
      <c r="AP9" s="19"/>
      <c r="AQ9" s="15">
        <f t="shared" si="11"/>
        <v>0</v>
      </c>
      <c r="AR9" s="18"/>
      <c r="AS9" s="19"/>
      <c r="AT9" s="15">
        <f t="shared" si="12"/>
        <v>0</v>
      </c>
      <c r="AU9" s="18"/>
      <c r="AV9" s="19"/>
      <c r="AW9" s="15">
        <f t="shared" si="13"/>
        <v>0</v>
      </c>
      <c r="AX9" s="18"/>
      <c r="AY9" s="19"/>
      <c r="AZ9" s="15">
        <f t="shared" si="14"/>
        <v>0</v>
      </c>
      <c r="BA9" s="18"/>
      <c r="BB9" s="19"/>
      <c r="BC9" s="15">
        <f t="shared" si="15"/>
        <v>0</v>
      </c>
      <c r="BD9" s="18"/>
      <c r="BE9" s="19"/>
      <c r="BF9" s="15">
        <f t="shared" si="16"/>
        <v>0</v>
      </c>
      <c r="BG9" s="18"/>
      <c r="BH9" s="19"/>
      <c r="BI9" s="15">
        <f t="shared" si="17"/>
        <v>0</v>
      </c>
      <c r="BJ9" s="18"/>
      <c r="BK9" s="19"/>
      <c r="BL9" s="15">
        <f t="shared" si="18"/>
        <v>0</v>
      </c>
      <c r="BM9" s="18"/>
      <c r="BN9" s="19"/>
      <c r="BO9" s="15">
        <f t="shared" si="19"/>
        <v>0</v>
      </c>
      <c r="BP9" s="18"/>
      <c r="BQ9" s="19"/>
      <c r="BR9" s="15">
        <f t="shared" si="20"/>
        <v>0</v>
      </c>
      <c r="BS9" s="18"/>
      <c r="BT9" s="19"/>
      <c r="BU9" s="15">
        <f t="shared" si="21"/>
        <v>0</v>
      </c>
      <c r="BV9" s="18"/>
      <c r="BW9" s="19"/>
      <c r="BX9" s="15">
        <f t="shared" si="22"/>
        <v>0</v>
      </c>
      <c r="BY9" s="18"/>
      <c r="BZ9" s="19"/>
      <c r="CA9" s="15">
        <f t="shared" si="23"/>
        <v>0</v>
      </c>
      <c r="CB9" s="18"/>
      <c r="CC9" s="19"/>
      <c r="CD9" s="15">
        <f t="shared" si="24"/>
        <v>0</v>
      </c>
      <c r="CE9" s="18"/>
      <c r="CF9" s="19"/>
      <c r="CG9" s="15">
        <f t="shared" si="25"/>
        <v>0</v>
      </c>
      <c r="CH9" s="18"/>
      <c r="CI9" s="19"/>
      <c r="CJ9" s="15">
        <f t="shared" si="26"/>
        <v>0</v>
      </c>
      <c r="CK9" s="18"/>
      <c r="CL9" s="19"/>
      <c r="CM9" s="15">
        <f t="shared" si="27"/>
        <v>0</v>
      </c>
      <c r="CN9" s="18"/>
      <c r="CO9" s="19"/>
      <c r="CP9" s="15">
        <f t="shared" si="28"/>
        <v>0</v>
      </c>
      <c r="CQ9" s="18"/>
      <c r="CR9" s="19"/>
      <c r="CS9" s="15">
        <f t="shared" si="29"/>
        <v>0</v>
      </c>
      <c r="CT9" s="18"/>
      <c r="CU9" s="19"/>
      <c r="CV9" s="15">
        <f t="shared" si="30"/>
        <v>0</v>
      </c>
      <c r="CW9" s="18"/>
      <c r="CX9" s="19"/>
      <c r="CY9" s="15">
        <f t="shared" si="31"/>
        <v>0</v>
      </c>
      <c r="CZ9" s="18"/>
      <c r="DA9" s="19"/>
      <c r="DB9" s="15">
        <f t="shared" si="32"/>
        <v>0</v>
      </c>
      <c r="DC9" s="18"/>
      <c r="DD9" s="19"/>
      <c r="DE9" s="15">
        <f t="shared" si="33"/>
        <v>0</v>
      </c>
      <c r="DF9" s="18"/>
      <c r="DG9" s="19"/>
      <c r="DH9" s="15">
        <f t="shared" si="34"/>
        <v>0</v>
      </c>
      <c r="DI9" s="18"/>
      <c r="DJ9" s="19"/>
      <c r="DK9" s="15">
        <f t="shared" si="35"/>
        <v>0</v>
      </c>
      <c r="DL9" s="18"/>
      <c r="DM9" s="19"/>
      <c r="DN9" s="15">
        <f t="shared" si="36"/>
        <v>0</v>
      </c>
      <c r="DO9" s="18"/>
      <c r="DP9" s="19"/>
      <c r="DQ9" s="15">
        <f t="shared" si="37"/>
        <v>0</v>
      </c>
    </row>
    <row r="10" spans="1:121" ht="24" customHeight="1" x14ac:dyDescent="0.15">
      <c r="A10" s="40"/>
      <c r="B10" s="105"/>
      <c r="C10" s="108" t="s">
        <v>4</v>
      </c>
      <c r="D10" s="109"/>
      <c r="E10" s="25">
        <f t="shared" si="38"/>
        <v>1070000</v>
      </c>
      <c r="F10" s="26">
        <f t="shared" si="38"/>
        <v>122536</v>
      </c>
      <c r="G10" s="27">
        <f t="shared" si="0"/>
        <v>947464</v>
      </c>
      <c r="H10" s="31">
        <v>1000000</v>
      </c>
      <c r="I10" s="32">
        <v>71536</v>
      </c>
      <c r="J10" s="28">
        <f t="shared" si="1"/>
        <v>928464</v>
      </c>
      <c r="K10" s="29">
        <f t="shared" si="2"/>
        <v>70000</v>
      </c>
      <c r="L10" s="26">
        <f t="shared" si="2"/>
        <v>51000</v>
      </c>
      <c r="M10" s="30">
        <f t="shared" si="2"/>
        <v>19000</v>
      </c>
      <c r="N10" s="31">
        <v>10000</v>
      </c>
      <c r="O10" s="32">
        <v>13000</v>
      </c>
      <c r="P10" s="28">
        <f t="shared" si="3"/>
        <v>-3000</v>
      </c>
      <c r="Q10" s="31">
        <v>10000</v>
      </c>
      <c r="R10" s="32">
        <v>8000</v>
      </c>
      <c r="S10" s="28">
        <f t="shared" si="4"/>
        <v>2000</v>
      </c>
      <c r="T10" s="31">
        <v>10000</v>
      </c>
      <c r="U10" s="32">
        <v>5000</v>
      </c>
      <c r="V10" s="28">
        <f t="shared" si="5"/>
        <v>5000</v>
      </c>
      <c r="W10" s="31">
        <v>10000</v>
      </c>
      <c r="X10" s="32">
        <v>0</v>
      </c>
      <c r="Y10" s="28">
        <f t="shared" si="6"/>
        <v>10000</v>
      </c>
      <c r="Z10" s="31">
        <v>10000</v>
      </c>
      <c r="AA10" s="32">
        <v>6000</v>
      </c>
      <c r="AB10" s="28">
        <f t="shared" si="7"/>
        <v>4000</v>
      </c>
      <c r="AC10" s="31">
        <v>10000</v>
      </c>
      <c r="AD10" s="32">
        <v>9000</v>
      </c>
      <c r="AE10" s="28">
        <f t="shared" si="8"/>
        <v>1000</v>
      </c>
      <c r="AF10" s="18">
        <v>10000</v>
      </c>
      <c r="AG10" s="19">
        <v>10000</v>
      </c>
      <c r="AH10" s="15">
        <f t="shared" si="9"/>
        <v>0</v>
      </c>
      <c r="AI10" s="18"/>
      <c r="AJ10" s="19"/>
      <c r="AK10" s="15">
        <f t="shared" si="10"/>
        <v>0</v>
      </c>
      <c r="AL10" s="18"/>
      <c r="AM10" s="19"/>
      <c r="AN10" s="15">
        <f t="shared" si="39"/>
        <v>0</v>
      </c>
      <c r="AO10" s="18"/>
      <c r="AP10" s="19"/>
      <c r="AQ10" s="15">
        <f t="shared" si="11"/>
        <v>0</v>
      </c>
      <c r="AR10" s="18"/>
      <c r="AS10" s="19"/>
      <c r="AT10" s="15">
        <f t="shared" si="12"/>
        <v>0</v>
      </c>
      <c r="AU10" s="18"/>
      <c r="AV10" s="19"/>
      <c r="AW10" s="15">
        <f t="shared" si="13"/>
        <v>0</v>
      </c>
      <c r="AX10" s="18"/>
      <c r="AY10" s="19"/>
      <c r="AZ10" s="15">
        <f t="shared" si="14"/>
        <v>0</v>
      </c>
      <c r="BA10" s="18"/>
      <c r="BB10" s="19"/>
      <c r="BC10" s="15">
        <f t="shared" si="15"/>
        <v>0</v>
      </c>
      <c r="BD10" s="18"/>
      <c r="BE10" s="19"/>
      <c r="BF10" s="15">
        <f t="shared" si="16"/>
        <v>0</v>
      </c>
      <c r="BG10" s="18"/>
      <c r="BH10" s="19"/>
      <c r="BI10" s="15">
        <f t="shared" si="17"/>
        <v>0</v>
      </c>
      <c r="BJ10" s="18"/>
      <c r="BK10" s="19"/>
      <c r="BL10" s="15">
        <f t="shared" si="18"/>
        <v>0</v>
      </c>
      <c r="BM10" s="18"/>
      <c r="BN10" s="19"/>
      <c r="BO10" s="15">
        <f t="shared" si="19"/>
        <v>0</v>
      </c>
      <c r="BP10" s="18"/>
      <c r="BQ10" s="19"/>
      <c r="BR10" s="15">
        <f t="shared" si="20"/>
        <v>0</v>
      </c>
      <c r="BS10" s="18"/>
      <c r="BT10" s="19"/>
      <c r="BU10" s="15">
        <f t="shared" si="21"/>
        <v>0</v>
      </c>
      <c r="BV10" s="18"/>
      <c r="BW10" s="19"/>
      <c r="BX10" s="15">
        <f t="shared" si="22"/>
        <v>0</v>
      </c>
      <c r="BY10" s="18"/>
      <c r="BZ10" s="19"/>
      <c r="CA10" s="15">
        <f t="shared" si="23"/>
        <v>0</v>
      </c>
      <c r="CB10" s="18"/>
      <c r="CC10" s="19"/>
      <c r="CD10" s="15">
        <f t="shared" si="24"/>
        <v>0</v>
      </c>
      <c r="CE10" s="18"/>
      <c r="CF10" s="19"/>
      <c r="CG10" s="15">
        <f t="shared" si="25"/>
        <v>0</v>
      </c>
      <c r="CH10" s="18"/>
      <c r="CI10" s="19"/>
      <c r="CJ10" s="15">
        <f t="shared" si="26"/>
        <v>0</v>
      </c>
      <c r="CK10" s="18"/>
      <c r="CL10" s="19"/>
      <c r="CM10" s="15">
        <f t="shared" si="27"/>
        <v>0</v>
      </c>
      <c r="CN10" s="18"/>
      <c r="CO10" s="19"/>
      <c r="CP10" s="15">
        <f t="shared" si="28"/>
        <v>0</v>
      </c>
      <c r="CQ10" s="18"/>
      <c r="CR10" s="19"/>
      <c r="CS10" s="15">
        <f t="shared" si="29"/>
        <v>0</v>
      </c>
      <c r="CT10" s="18"/>
      <c r="CU10" s="19"/>
      <c r="CV10" s="15">
        <f t="shared" si="30"/>
        <v>0</v>
      </c>
      <c r="CW10" s="18"/>
      <c r="CX10" s="19"/>
      <c r="CY10" s="15">
        <f t="shared" si="31"/>
        <v>0</v>
      </c>
      <c r="CZ10" s="18"/>
      <c r="DA10" s="19"/>
      <c r="DB10" s="15">
        <f t="shared" si="32"/>
        <v>0</v>
      </c>
      <c r="DC10" s="18"/>
      <c r="DD10" s="19"/>
      <c r="DE10" s="15">
        <f t="shared" si="33"/>
        <v>0</v>
      </c>
      <c r="DF10" s="18"/>
      <c r="DG10" s="19"/>
      <c r="DH10" s="15">
        <f t="shared" si="34"/>
        <v>0</v>
      </c>
      <c r="DI10" s="18"/>
      <c r="DJ10" s="19"/>
      <c r="DK10" s="15">
        <f t="shared" si="35"/>
        <v>0</v>
      </c>
      <c r="DL10" s="18"/>
      <c r="DM10" s="19"/>
      <c r="DN10" s="15">
        <f t="shared" si="36"/>
        <v>0</v>
      </c>
      <c r="DO10" s="18"/>
      <c r="DP10" s="19"/>
      <c r="DQ10" s="15">
        <f t="shared" si="37"/>
        <v>0</v>
      </c>
    </row>
    <row r="11" spans="1:121" ht="24" customHeight="1" x14ac:dyDescent="0.15">
      <c r="A11" s="40"/>
      <c r="B11" s="105"/>
      <c r="C11" s="108" t="s">
        <v>5</v>
      </c>
      <c r="D11" s="109"/>
      <c r="E11" s="25">
        <f t="shared" si="38"/>
        <v>8430000</v>
      </c>
      <c r="F11" s="26">
        <f t="shared" si="38"/>
        <v>7064013</v>
      </c>
      <c r="G11" s="27">
        <f t="shared" si="0"/>
        <v>1365987</v>
      </c>
      <c r="H11" s="31">
        <v>8360000</v>
      </c>
      <c r="I11" s="32">
        <v>7019013</v>
      </c>
      <c r="J11" s="28">
        <f t="shared" si="1"/>
        <v>1340987</v>
      </c>
      <c r="K11" s="29">
        <f t="shared" si="2"/>
        <v>70000</v>
      </c>
      <c r="L11" s="26">
        <f t="shared" si="2"/>
        <v>45000</v>
      </c>
      <c r="M11" s="30">
        <f t="shared" si="2"/>
        <v>25000</v>
      </c>
      <c r="N11" s="31">
        <v>10000</v>
      </c>
      <c r="O11" s="32">
        <v>0</v>
      </c>
      <c r="P11" s="28">
        <f t="shared" si="3"/>
        <v>10000</v>
      </c>
      <c r="Q11" s="31">
        <v>10000</v>
      </c>
      <c r="R11" s="32">
        <v>6000</v>
      </c>
      <c r="S11" s="28">
        <f t="shared" si="4"/>
        <v>4000</v>
      </c>
      <c r="T11" s="31">
        <v>10000</v>
      </c>
      <c r="U11" s="32">
        <v>10000</v>
      </c>
      <c r="V11" s="28">
        <f t="shared" si="5"/>
        <v>0</v>
      </c>
      <c r="W11" s="31">
        <v>10000</v>
      </c>
      <c r="X11" s="32">
        <v>0</v>
      </c>
      <c r="Y11" s="28">
        <f t="shared" si="6"/>
        <v>10000</v>
      </c>
      <c r="Z11" s="31">
        <v>10000</v>
      </c>
      <c r="AA11" s="32">
        <v>10000</v>
      </c>
      <c r="AB11" s="28">
        <f t="shared" si="7"/>
        <v>0</v>
      </c>
      <c r="AC11" s="31">
        <v>10000</v>
      </c>
      <c r="AD11" s="32">
        <v>10000</v>
      </c>
      <c r="AE11" s="28">
        <f t="shared" si="8"/>
        <v>0</v>
      </c>
      <c r="AF11" s="18">
        <v>10000</v>
      </c>
      <c r="AG11" s="19">
        <v>9000</v>
      </c>
      <c r="AH11" s="15">
        <f t="shared" si="9"/>
        <v>1000</v>
      </c>
      <c r="AI11" s="18"/>
      <c r="AJ11" s="19"/>
      <c r="AK11" s="15">
        <f t="shared" si="10"/>
        <v>0</v>
      </c>
      <c r="AL11" s="18"/>
      <c r="AM11" s="19"/>
      <c r="AN11" s="15">
        <f t="shared" si="39"/>
        <v>0</v>
      </c>
      <c r="AO11" s="18"/>
      <c r="AP11" s="19"/>
      <c r="AQ11" s="15">
        <f t="shared" si="11"/>
        <v>0</v>
      </c>
      <c r="AR11" s="18"/>
      <c r="AS11" s="19"/>
      <c r="AT11" s="15">
        <f t="shared" si="12"/>
        <v>0</v>
      </c>
      <c r="AU11" s="18"/>
      <c r="AV11" s="19"/>
      <c r="AW11" s="15">
        <f t="shared" si="13"/>
        <v>0</v>
      </c>
      <c r="AX11" s="18"/>
      <c r="AY11" s="19"/>
      <c r="AZ11" s="15">
        <f t="shared" si="14"/>
        <v>0</v>
      </c>
      <c r="BA11" s="18"/>
      <c r="BB11" s="19"/>
      <c r="BC11" s="15">
        <f t="shared" si="15"/>
        <v>0</v>
      </c>
      <c r="BD11" s="18"/>
      <c r="BE11" s="19"/>
      <c r="BF11" s="15">
        <f t="shared" si="16"/>
        <v>0</v>
      </c>
      <c r="BG11" s="18"/>
      <c r="BH11" s="19"/>
      <c r="BI11" s="15">
        <f t="shared" si="17"/>
        <v>0</v>
      </c>
      <c r="BJ11" s="18"/>
      <c r="BK11" s="19"/>
      <c r="BL11" s="15">
        <f t="shared" si="18"/>
        <v>0</v>
      </c>
      <c r="BM11" s="18"/>
      <c r="BN11" s="19"/>
      <c r="BO11" s="15">
        <f t="shared" si="19"/>
        <v>0</v>
      </c>
      <c r="BP11" s="18"/>
      <c r="BQ11" s="19"/>
      <c r="BR11" s="15">
        <f t="shared" si="20"/>
        <v>0</v>
      </c>
      <c r="BS11" s="18"/>
      <c r="BT11" s="19"/>
      <c r="BU11" s="15">
        <f t="shared" si="21"/>
        <v>0</v>
      </c>
      <c r="BV11" s="18"/>
      <c r="BW11" s="19"/>
      <c r="BX11" s="15">
        <f t="shared" si="22"/>
        <v>0</v>
      </c>
      <c r="BY11" s="18"/>
      <c r="BZ11" s="19"/>
      <c r="CA11" s="15">
        <f t="shared" si="23"/>
        <v>0</v>
      </c>
      <c r="CB11" s="18"/>
      <c r="CC11" s="19"/>
      <c r="CD11" s="15">
        <f t="shared" si="24"/>
        <v>0</v>
      </c>
      <c r="CE11" s="18"/>
      <c r="CF11" s="19"/>
      <c r="CG11" s="15">
        <f t="shared" si="25"/>
        <v>0</v>
      </c>
      <c r="CH11" s="18"/>
      <c r="CI11" s="19"/>
      <c r="CJ11" s="15">
        <f t="shared" si="26"/>
        <v>0</v>
      </c>
      <c r="CK11" s="18"/>
      <c r="CL11" s="19"/>
      <c r="CM11" s="15">
        <f t="shared" si="27"/>
        <v>0</v>
      </c>
      <c r="CN11" s="18"/>
      <c r="CO11" s="19"/>
      <c r="CP11" s="15">
        <f t="shared" si="28"/>
        <v>0</v>
      </c>
      <c r="CQ11" s="18"/>
      <c r="CR11" s="19"/>
      <c r="CS11" s="15">
        <f t="shared" si="29"/>
        <v>0</v>
      </c>
      <c r="CT11" s="18"/>
      <c r="CU11" s="19"/>
      <c r="CV11" s="15">
        <f t="shared" si="30"/>
        <v>0</v>
      </c>
      <c r="CW11" s="18"/>
      <c r="CX11" s="19"/>
      <c r="CY11" s="15">
        <f t="shared" si="31"/>
        <v>0</v>
      </c>
      <c r="CZ11" s="18"/>
      <c r="DA11" s="19"/>
      <c r="DB11" s="15">
        <f t="shared" si="32"/>
        <v>0</v>
      </c>
      <c r="DC11" s="18"/>
      <c r="DD11" s="19"/>
      <c r="DE11" s="15">
        <f t="shared" si="33"/>
        <v>0</v>
      </c>
      <c r="DF11" s="18"/>
      <c r="DG11" s="19"/>
      <c r="DH11" s="15">
        <f t="shared" si="34"/>
        <v>0</v>
      </c>
      <c r="DI11" s="18"/>
      <c r="DJ11" s="19"/>
      <c r="DK11" s="15">
        <f t="shared" si="35"/>
        <v>0</v>
      </c>
      <c r="DL11" s="18"/>
      <c r="DM11" s="19"/>
      <c r="DN11" s="15">
        <f t="shared" si="36"/>
        <v>0</v>
      </c>
      <c r="DO11" s="18"/>
      <c r="DP11" s="19"/>
      <c r="DQ11" s="15">
        <f t="shared" si="37"/>
        <v>0</v>
      </c>
    </row>
    <row r="12" spans="1:121" ht="24" customHeight="1" x14ac:dyDescent="0.15">
      <c r="A12" s="40"/>
      <c r="B12" s="105"/>
      <c r="C12" s="108" t="s">
        <v>6</v>
      </c>
      <c r="D12" s="109"/>
      <c r="E12" s="25">
        <f t="shared" si="38"/>
        <v>1138000</v>
      </c>
      <c r="F12" s="26">
        <f t="shared" si="38"/>
        <v>2140530</v>
      </c>
      <c r="G12" s="27">
        <f t="shared" si="0"/>
        <v>-1002530</v>
      </c>
      <c r="H12" s="31">
        <v>1068000</v>
      </c>
      <c r="I12" s="32">
        <v>2065530</v>
      </c>
      <c r="J12" s="28">
        <f t="shared" si="1"/>
        <v>-997530</v>
      </c>
      <c r="K12" s="29">
        <f t="shared" si="2"/>
        <v>70000</v>
      </c>
      <c r="L12" s="26">
        <f t="shared" si="2"/>
        <v>75000</v>
      </c>
      <c r="M12" s="30">
        <f t="shared" si="2"/>
        <v>-5000</v>
      </c>
      <c r="N12" s="31">
        <v>10000</v>
      </c>
      <c r="O12" s="32">
        <v>15000</v>
      </c>
      <c r="P12" s="28">
        <f t="shared" si="3"/>
        <v>-5000</v>
      </c>
      <c r="Q12" s="31">
        <v>10000</v>
      </c>
      <c r="R12" s="32">
        <v>20000</v>
      </c>
      <c r="S12" s="28">
        <f t="shared" si="4"/>
        <v>-10000</v>
      </c>
      <c r="T12" s="31">
        <v>10000</v>
      </c>
      <c r="U12" s="32">
        <v>10000</v>
      </c>
      <c r="V12" s="28">
        <f t="shared" si="5"/>
        <v>0</v>
      </c>
      <c r="W12" s="31">
        <v>10000</v>
      </c>
      <c r="X12" s="32">
        <v>0</v>
      </c>
      <c r="Y12" s="28">
        <f t="shared" si="6"/>
        <v>10000</v>
      </c>
      <c r="Z12" s="31">
        <v>10000</v>
      </c>
      <c r="AA12" s="32">
        <v>10000</v>
      </c>
      <c r="AB12" s="28">
        <f t="shared" si="7"/>
        <v>0</v>
      </c>
      <c r="AC12" s="31">
        <v>10000</v>
      </c>
      <c r="AD12" s="32">
        <v>10000</v>
      </c>
      <c r="AE12" s="28">
        <f t="shared" si="8"/>
        <v>0</v>
      </c>
      <c r="AF12" s="18">
        <v>10000</v>
      </c>
      <c r="AG12" s="19">
        <v>10000</v>
      </c>
      <c r="AH12" s="15">
        <f t="shared" si="9"/>
        <v>0</v>
      </c>
      <c r="AI12" s="18"/>
      <c r="AJ12" s="19"/>
      <c r="AK12" s="15">
        <f t="shared" si="10"/>
        <v>0</v>
      </c>
      <c r="AL12" s="18"/>
      <c r="AM12" s="19"/>
      <c r="AN12" s="15">
        <f t="shared" si="39"/>
        <v>0</v>
      </c>
      <c r="AO12" s="18"/>
      <c r="AP12" s="19"/>
      <c r="AQ12" s="15">
        <f t="shared" si="11"/>
        <v>0</v>
      </c>
      <c r="AR12" s="18"/>
      <c r="AS12" s="19"/>
      <c r="AT12" s="15">
        <f t="shared" si="12"/>
        <v>0</v>
      </c>
      <c r="AU12" s="18"/>
      <c r="AV12" s="19"/>
      <c r="AW12" s="15">
        <f t="shared" si="13"/>
        <v>0</v>
      </c>
      <c r="AX12" s="18"/>
      <c r="AY12" s="19"/>
      <c r="AZ12" s="15">
        <f t="shared" si="14"/>
        <v>0</v>
      </c>
      <c r="BA12" s="18"/>
      <c r="BB12" s="19"/>
      <c r="BC12" s="15">
        <f t="shared" si="15"/>
        <v>0</v>
      </c>
      <c r="BD12" s="18"/>
      <c r="BE12" s="19"/>
      <c r="BF12" s="15">
        <f t="shared" si="16"/>
        <v>0</v>
      </c>
      <c r="BG12" s="18"/>
      <c r="BH12" s="19"/>
      <c r="BI12" s="15">
        <f t="shared" si="17"/>
        <v>0</v>
      </c>
      <c r="BJ12" s="18"/>
      <c r="BK12" s="19"/>
      <c r="BL12" s="15">
        <f t="shared" si="18"/>
        <v>0</v>
      </c>
      <c r="BM12" s="18"/>
      <c r="BN12" s="19"/>
      <c r="BO12" s="15">
        <f t="shared" si="19"/>
        <v>0</v>
      </c>
      <c r="BP12" s="18"/>
      <c r="BQ12" s="19"/>
      <c r="BR12" s="15">
        <f t="shared" si="20"/>
        <v>0</v>
      </c>
      <c r="BS12" s="18"/>
      <c r="BT12" s="19"/>
      <c r="BU12" s="15">
        <f t="shared" si="21"/>
        <v>0</v>
      </c>
      <c r="BV12" s="18"/>
      <c r="BW12" s="19"/>
      <c r="BX12" s="15">
        <f t="shared" si="22"/>
        <v>0</v>
      </c>
      <c r="BY12" s="18"/>
      <c r="BZ12" s="19"/>
      <c r="CA12" s="15">
        <f t="shared" si="23"/>
        <v>0</v>
      </c>
      <c r="CB12" s="18"/>
      <c r="CC12" s="19"/>
      <c r="CD12" s="15">
        <f t="shared" si="24"/>
        <v>0</v>
      </c>
      <c r="CE12" s="18"/>
      <c r="CF12" s="19"/>
      <c r="CG12" s="15">
        <f t="shared" si="25"/>
        <v>0</v>
      </c>
      <c r="CH12" s="18"/>
      <c r="CI12" s="19"/>
      <c r="CJ12" s="15">
        <f t="shared" si="26"/>
        <v>0</v>
      </c>
      <c r="CK12" s="18"/>
      <c r="CL12" s="19"/>
      <c r="CM12" s="15">
        <f t="shared" si="27"/>
        <v>0</v>
      </c>
      <c r="CN12" s="18"/>
      <c r="CO12" s="19"/>
      <c r="CP12" s="15">
        <f t="shared" si="28"/>
        <v>0</v>
      </c>
      <c r="CQ12" s="18"/>
      <c r="CR12" s="19"/>
      <c r="CS12" s="15">
        <f t="shared" si="29"/>
        <v>0</v>
      </c>
      <c r="CT12" s="18"/>
      <c r="CU12" s="19"/>
      <c r="CV12" s="15">
        <f t="shared" si="30"/>
        <v>0</v>
      </c>
      <c r="CW12" s="18"/>
      <c r="CX12" s="19"/>
      <c r="CY12" s="15">
        <f t="shared" si="31"/>
        <v>0</v>
      </c>
      <c r="CZ12" s="18"/>
      <c r="DA12" s="19"/>
      <c r="DB12" s="15">
        <f t="shared" si="32"/>
        <v>0</v>
      </c>
      <c r="DC12" s="18"/>
      <c r="DD12" s="19"/>
      <c r="DE12" s="15">
        <f t="shared" si="33"/>
        <v>0</v>
      </c>
      <c r="DF12" s="18"/>
      <c r="DG12" s="19"/>
      <c r="DH12" s="15">
        <f t="shared" si="34"/>
        <v>0</v>
      </c>
      <c r="DI12" s="18"/>
      <c r="DJ12" s="19"/>
      <c r="DK12" s="15">
        <f t="shared" si="35"/>
        <v>0</v>
      </c>
      <c r="DL12" s="18"/>
      <c r="DM12" s="19"/>
      <c r="DN12" s="15">
        <f t="shared" si="36"/>
        <v>0</v>
      </c>
      <c r="DO12" s="18"/>
      <c r="DP12" s="19"/>
      <c r="DQ12" s="15">
        <f t="shared" si="37"/>
        <v>0</v>
      </c>
    </row>
    <row r="13" spans="1:121" ht="24" customHeight="1" x14ac:dyDescent="0.15">
      <c r="A13" s="40"/>
      <c r="B13" s="105"/>
      <c r="C13" s="108" t="s">
        <v>50</v>
      </c>
      <c r="D13" s="109"/>
      <c r="E13" s="25">
        <f t="shared" si="38"/>
        <v>11609491</v>
      </c>
      <c r="F13" s="26">
        <f t="shared" si="38"/>
        <v>11710886</v>
      </c>
      <c r="G13" s="27">
        <f t="shared" si="0"/>
        <v>-101395</v>
      </c>
      <c r="H13" s="25">
        <f>SUM(H9:H12)</f>
        <v>11329491</v>
      </c>
      <c r="I13" s="33">
        <f>SUM(I9:I12)</f>
        <v>11476886</v>
      </c>
      <c r="J13" s="28">
        <f t="shared" si="1"/>
        <v>-147395</v>
      </c>
      <c r="K13" s="29">
        <f t="shared" si="2"/>
        <v>280000</v>
      </c>
      <c r="L13" s="26">
        <f t="shared" si="2"/>
        <v>234000</v>
      </c>
      <c r="M13" s="30">
        <f t="shared" si="2"/>
        <v>46000</v>
      </c>
      <c r="N13" s="25">
        <f>SUM(N9:N12)</f>
        <v>40000</v>
      </c>
      <c r="O13" s="33">
        <f>SUM(O9:O12)</f>
        <v>40000</v>
      </c>
      <c r="P13" s="28">
        <f>N13-O13</f>
        <v>0</v>
      </c>
      <c r="Q13" s="25">
        <f>SUM(Q9:Q12)</f>
        <v>40000</v>
      </c>
      <c r="R13" s="33">
        <f>SUM(R9:R12)</f>
        <v>43000</v>
      </c>
      <c r="S13" s="28">
        <f t="shared" si="4"/>
        <v>-3000</v>
      </c>
      <c r="T13" s="25">
        <f>SUM(T9:T12)</f>
        <v>40000</v>
      </c>
      <c r="U13" s="33">
        <f>SUM(U9:U12)</f>
        <v>35000</v>
      </c>
      <c r="V13" s="28">
        <f t="shared" si="5"/>
        <v>5000</v>
      </c>
      <c r="W13" s="25">
        <f>SUM(W9:W12)</f>
        <v>40000</v>
      </c>
      <c r="X13" s="33">
        <f>SUM(X9:X12)</f>
        <v>0</v>
      </c>
      <c r="Y13" s="28">
        <f t="shared" si="6"/>
        <v>40000</v>
      </c>
      <c r="Z13" s="25">
        <f>SUM(Z9:Z12)</f>
        <v>40000</v>
      </c>
      <c r="AA13" s="33">
        <f>SUM(AA9:AA12)</f>
        <v>36000</v>
      </c>
      <c r="AB13" s="28">
        <f>Z13-AA13</f>
        <v>4000</v>
      </c>
      <c r="AC13" s="25">
        <f>SUM(AC9:AC12)</f>
        <v>40000</v>
      </c>
      <c r="AD13" s="33">
        <f>SUM(AD9:AD12)</f>
        <v>39000</v>
      </c>
      <c r="AE13" s="28">
        <f t="shared" si="8"/>
        <v>1000</v>
      </c>
      <c r="AF13" s="12">
        <f>SUM(AF9:AF12)</f>
        <v>40000</v>
      </c>
      <c r="AG13" s="20">
        <f>SUM(AG9:AG12)</f>
        <v>41000</v>
      </c>
      <c r="AH13" s="15">
        <f t="shared" si="9"/>
        <v>-1000</v>
      </c>
      <c r="AI13" s="12">
        <f>SUM(AI9:AI12)</f>
        <v>0</v>
      </c>
      <c r="AJ13" s="20">
        <f>SUM(AJ9:AJ12)</f>
        <v>0</v>
      </c>
      <c r="AK13" s="15">
        <f t="shared" si="10"/>
        <v>0</v>
      </c>
      <c r="AL13" s="12">
        <f>SUM(AL9:AL12)</f>
        <v>0</v>
      </c>
      <c r="AM13" s="20">
        <f>SUM(AM9:AM12)</f>
        <v>0</v>
      </c>
      <c r="AN13" s="15">
        <f>AL13-AM13</f>
        <v>0</v>
      </c>
      <c r="AO13" s="12">
        <f>SUM(AO9:AO12)</f>
        <v>0</v>
      </c>
      <c r="AP13" s="20">
        <f>SUM(AP9:AP12)</f>
        <v>0</v>
      </c>
      <c r="AQ13" s="15">
        <f t="shared" si="11"/>
        <v>0</v>
      </c>
      <c r="AR13" s="12">
        <f>SUM(AR9:AR12)</f>
        <v>0</v>
      </c>
      <c r="AS13" s="20">
        <f>SUM(AS9:AS12)</f>
        <v>0</v>
      </c>
      <c r="AT13" s="15">
        <f t="shared" si="12"/>
        <v>0</v>
      </c>
      <c r="AU13" s="12">
        <f>SUM(AU9:AU12)</f>
        <v>0</v>
      </c>
      <c r="AV13" s="20">
        <f>SUM(AV9:AV12)</f>
        <v>0</v>
      </c>
      <c r="AW13" s="15">
        <f t="shared" si="13"/>
        <v>0</v>
      </c>
      <c r="AX13" s="12">
        <f>SUM(AX9:AX12)</f>
        <v>0</v>
      </c>
      <c r="AY13" s="20">
        <f>SUM(AY9:AY12)</f>
        <v>0</v>
      </c>
      <c r="AZ13" s="15">
        <f>AX13-AY13</f>
        <v>0</v>
      </c>
      <c r="BA13" s="12">
        <f>SUM(BA9:BA12)</f>
        <v>0</v>
      </c>
      <c r="BB13" s="20">
        <f>SUM(BB9:BB12)</f>
        <v>0</v>
      </c>
      <c r="BC13" s="15">
        <f t="shared" si="15"/>
        <v>0</v>
      </c>
      <c r="BD13" s="12">
        <f>SUM(BD9:BD12)</f>
        <v>0</v>
      </c>
      <c r="BE13" s="20">
        <f>SUM(BE9:BE12)</f>
        <v>0</v>
      </c>
      <c r="BF13" s="15">
        <f t="shared" si="16"/>
        <v>0</v>
      </c>
      <c r="BG13" s="12">
        <f>SUM(BG9:BG12)</f>
        <v>0</v>
      </c>
      <c r="BH13" s="20">
        <f>SUM(BH9:BH12)</f>
        <v>0</v>
      </c>
      <c r="BI13" s="15">
        <f t="shared" si="17"/>
        <v>0</v>
      </c>
      <c r="BJ13" s="12">
        <f>SUM(BJ9:BJ12)</f>
        <v>0</v>
      </c>
      <c r="BK13" s="20">
        <f>SUM(BK9:BK12)</f>
        <v>0</v>
      </c>
      <c r="BL13" s="15">
        <f>BJ13-BK13</f>
        <v>0</v>
      </c>
      <c r="BM13" s="12">
        <f>SUM(BM9:BM12)</f>
        <v>0</v>
      </c>
      <c r="BN13" s="20">
        <f>SUM(BN9:BN12)</f>
        <v>0</v>
      </c>
      <c r="BO13" s="15">
        <f t="shared" si="19"/>
        <v>0</v>
      </c>
      <c r="BP13" s="12">
        <f>SUM(BP9:BP12)</f>
        <v>0</v>
      </c>
      <c r="BQ13" s="20">
        <f>SUM(BQ9:BQ12)</f>
        <v>0</v>
      </c>
      <c r="BR13" s="15">
        <f t="shared" si="20"/>
        <v>0</v>
      </c>
      <c r="BS13" s="12">
        <f>SUM(BS9:BS12)</f>
        <v>0</v>
      </c>
      <c r="BT13" s="20">
        <f>SUM(BT9:BT12)</f>
        <v>0</v>
      </c>
      <c r="BU13" s="15">
        <f t="shared" si="21"/>
        <v>0</v>
      </c>
      <c r="BV13" s="12">
        <f>SUM(BV9:BV12)</f>
        <v>0</v>
      </c>
      <c r="BW13" s="20">
        <f>SUM(BW9:BW12)</f>
        <v>0</v>
      </c>
      <c r="BX13" s="15">
        <f>BV13-BW13</f>
        <v>0</v>
      </c>
      <c r="BY13" s="12">
        <f>SUM(BY9:BY12)</f>
        <v>0</v>
      </c>
      <c r="BZ13" s="20">
        <f>SUM(BZ9:BZ12)</f>
        <v>0</v>
      </c>
      <c r="CA13" s="15">
        <f t="shared" si="23"/>
        <v>0</v>
      </c>
      <c r="CB13" s="12">
        <f>SUM(CB9:CB12)</f>
        <v>0</v>
      </c>
      <c r="CC13" s="20">
        <f>SUM(CC9:CC12)</f>
        <v>0</v>
      </c>
      <c r="CD13" s="15">
        <f t="shared" si="24"/>
        <v>0</v>
      </c>
      <c r="CE13" s="12">
        <f>SUM(CE9:CE12)</f>
        <v>0</v>
      </c>
      <c r="CF13" s="20">
        <f>SUM(CF9:CF12)</f>
        <v>0</v>
      </c>
      <c r="CG13" s="15">
        <f t="shared" si="25"/>
        <v>0</v>
      </c>
      <c r="CH13" s="12">
        <f>SUM(CH9:CH12)</f>
        <v>0</v>
      </c>
      <c r="CI13" s="20">
        <f>SUM(CI9:CI12)</f>
        <v>0</v>
      </c>
      <c r="CJ13" s="15">
        <f>CH13-CI13</f>
        <v>0</v>
      </c>
      <c r="CK13" s="12">
        <f>SUM(CK9:CK12)</f>
        <v>0</v>
      </c>
      <c r="CL13" s="20">
        <f>SUM(CL9:CL12)</f>
        <v>0</v>
      </c>
      <c r="CM13" s="15">
        <f t="shared" si="27"/>
        <v>0</v>
      </c>
      <c r="CN13" s="12">
        <f>SUM(CN9:CN12)</f>
        <v>0</v>
      </c>
      <c r="CO13" s="20">
        <f>SUM(CO9:CO12)</f>
        <v>0</v>
      </c>
      <c r="CP13" s="15">
        <f t="shared" si="28"/>
        <v>0</v>
      </c>
      <c r="CQ13" s="12">
        <f>SUM(CQ9:CQ12)</f>
        <v>0</v>
      </c>
      <c r="CR13" s="20">
        <f>SUM(CR9:CR12)</f>
        <v>0</v>
      </c>
      <c r="CS13" s="15">
        <f t="shared" si="29"/>
        <v>0</v>
      </c>
      <c r="CT13" s="12">
        <f>SUM(CT9:CT12)</f>
        <v>0</v>
      </c>
      <c r="CU13" s="20">
        <f>SUM(CU9:CU12)</f>
        <v>0</v>
      </c>
      <c r="CV13" s="15">
        <f>CT13-CU13</f>
        <v>0</v>
      </c>
      <c r="CW13" s="12">
        <f>SUM(CW9:CW12)</f>
        <v>0</v>
      </c>
      <c r="CX13" s="20">
        <f>SUM(CX9:CX12)</f>
        <v>0</v>
      </c>
      <c r="CY13" s="15">
        <f t="shared" si="31"/>
        <v>0</v>
      </c>
      <c r="CZ13" s="12">
        <f>SUM(CZ9:CZ12)</f>
        <v>0</v>
      </c>
      <c r="DA13" s="20">
        <f>SUM(DA9:DA12)</f>
        <v>0</v>
      </c>
      <c r="DB13" s="15">
        <f t="shared" si="32"/>
        <v>0</v>
      </c>
      <c r="DC13" s="12">
        <f>SUM(DC9:DC12)</f>
        <v>0</v>
      </c>
      <c r="DD13" s="20">
        <f>SUM(DD9:DD12)</f>
        <v>0</v>
      </c>
      <c r="DE13" s="15">
        <f t="shared" si="33"/>
        <v>0</v>
      </c>
      <c r="DF13" s="12">
        <f>SUM(DF9:DF12)</f>
        <v>0</v>
      </c>
      <c r="DG13" s="20">
        <f>SUM(DG9:DG12)</f>
        <v>0</v>
      </c>
      <c r="DH13" s="15">
        <f t="shared" si="34"/>
        <v>0</v>
      </c>
      <c r="DI13" s="12">
        <f>SUM(DI9:DI12)</f>
        <v>0</v>
      </c>
      <c r="DJ13" s="20">
        <f>SUM(DJ9:DJ12)</f>
        <v>0</v>
      </c>
      <c r="DK13" s="15">
        <f t="shared" si="35"/>
        <v>0</v>
      </c>
      <c r="DL13" s="12">
        <f>SUM(DL9:DL12)</f>
        <v>0</v>
      </c>
      <c r="DM13" s="20">
        <f>SUM(DM9:DM12)</f>
        <v>0</v>
      </c>
      <c r="DN13" s="15">
        <f t="shared" si="36"/>
        <v>0</v>
      </c>
      <c r="DO13" s="12">
        <f>SUM(DO9:DO12)</f>
        <v>0</v>
      </c>
      <c r="DP13" s="20">
        <f>SUM(DP9:DP12)</f>
        <v>0</v>
      </c>
      <c r="DQ13" s="15">
        <f t="shared" si="37"/>
        <v>0</v>
      </c>
    </row>
    <row r="14" spans="1:121" ht="24" customHeight="1" x14ac:dyDescent="0.15">
      <c r="A14" s="40"/>
      <c r="B14" s="102" t="s">
        <v>49</v>
      </c>
      <c r="C14" s="103"/>
      <c r="D14" s="104"/>
      <c r="E14" s="25">
        <f t="shared" si="38"/>
        <v>1216949</v>
      </c>
      <c r="F14" s="26">
        <f t="shared" si="38"/>
        <v>1198636</v>
      </c>
      <c r="G14" s="27">
        <f t="shared" si="0"/>
        <v>18313</v>
      </c>
      <c r="H14" s="31">
        <v>1132949</v>
      </c>
      <c r="I14" s="32">
        <v>1131936</v>
      </c>
      <c r="J14" s="28">
        <f>H14-I14</f>
        <v>1013</v>
      </c>
      <c r="K14" s="29">
        <f t="shared" si="2"/>
        <v>84000</v>
      </c>
      <c r="L14" s="26">
        <f t="shared" si="2"/>
        <v>66700</v>
      </c>
      <c r="M14" s="30">
        <f t="shared" si="2"/>
        <v>17300</v>
      </c>
      <c r="N14" s="31">
        <v>12000</v>
      </c>
      <c r="O14" s="32">
        <v>12000</v>
      </c>
      <c r="P14" s="28">
        <f>N14-O14</f>
        <v>0</v>
      </c>
      <c r="Q14" s="31">
        <v>12000</v>
      </c>
      <c r="R14" s="32">
        <v>12000</v>
      </c>
      <c r="S14" s="28">
        <f t="shared" si="4"/>
        <v>0</v>
      </c>
      <c r="T14" s="31">
        <v>12000</v>
      </c>
      <c r="U14" s="32">
        <v>10500</v>
      </c>
      <c r="V14" s="28">
        <f t="shared" si="5"/>
        <v>1500</v>
      </c>
      <c r="W14" s="31">
        <v>12000</v>
      </c>
      <c r="X14" s="32">
        <v>0</v>
      </c>
      <c r="Y14" s="28">
        <f t="shared" si="6"/>
        <v>12000</v>
      </c>
      <c r="Z14" s="31">
        <v>12000</v>
      </c>
      <c r="AA14" s="32">
        <v>10500</v>
      </c>
      <c r="AB14" s="28">
        <f>Z14-AA14</f>
        <v>1500</v>
      </c>
      <c r="AC14" s="31">
        <v>12000</v>
      </c>
      <c r="AD14" s="32">
        <v>11700</v>
      </c>
      <c r="AE14" s="28">
        <f t="shared" si="8"/>
        <v>300</v>
      </c>
      <c r="AF14" s="18">
        <v>12000</v>
      </c>
      <c r="AG14" s="19">
        <v>10000</v>
      </c>
      <c r="AH14" s="15">
        <f t="shared" si="9"/>
        <v>2000</v>
      </c>
      <c r="AI14" s="18"/>
      <c r="AJ14" s="19"/>
      <c r="AK14" s="15">
        <f t="shared" si="10"/>
        <v>0</v>
      </c>
      <c r="AL14" s="18"/>
      <c r="AM14" s="19"/>
      <c r="AN14" s="15">
        <f>AL14-AM14</f>
        <v>0</v>
      </c>
      <c r="AO14" s="18"/>
      <c r="AP14" s="19"/>
      <c r="AQ14" s="15">
        <f t="shared" si="11"/>
        <v>0</v>
      </c>
      <c r="AR14" s="18"/>
      <c r="AS14" s="19"/>
      <c r="AT14" s="15">
        <f t="shared" si="12"/>
        <v>0</v>
      </c>
      <c r="AU14" s="18"/>
      <c r="AV14" s="19"/>
      <c r="AW14" s="15">
        <f t="shared" si="13"/>
        <v>0</v>
      </c>
      <c r="AX14" s="18"/>
      <c r="AY14" s="19"/>
      <c r="AZ14" s="15">
        <f>AX14-AY14</f>
        <v>0</v>
      </c>
      <c r="BA14" s="18"/>
      <c r="BB14" s="19"/>
      <c r="BC14" s="15">
        <f t="shared" si="15"/>
        <v>0</v>
      </c>
      <c r="BD14" s="18"/>
      <c r="BE14" s="19"/>
      <c r="BF14" s="15">
        <f t="shared" si="16"/>
        <v>0</v>
      </c>
      <c r="BG14" s="18"/>
      <c r="BH14" s="19"/>
      <c r="BI14" s="15">
        <f t="shared" si="17"/>
        <v>0</v>
      </c>
      <c r="BJ14" s="18"/>
      <c r="BK14" s="19"/>
      <c r="BL14" s="15">
        <f>BJ14-BK14</f>
        <v>0</v>
      </c>
      <c r="BM14" s="18"/>
      <c r="BN14" s="19"/>
      <c r="BO14" s="15">
        <f t="shared" si="19"/>
        <v>0</v>
      </c>
      <c r="BP14" s="18"/>
      <c r="BQ14" s="19"/>
      <c r="BR14" s="15">
        <f t="shared" si="20"/>
        <v>0</v>
      </c>
      <c r="BS14" s="18"/>
      <c r="BT14" s="19"/>
      <c r="BU14" s="15">
        <f t="shared" si="21"/>
        <v>0</v>
      </c>
      <c r="BV14" s="18"/>
      <c r="BW14" s="19"/>
      <c r="BX14" s="15">
        <f>BV14-BW14</f>
        <v>0</v>
      </c>
      <c r="BY14" s="18"/>
      <c r="BZ14" s="19"/>
      <c r="CA14" s="15">
        <f t="shared" si="23"/>
        <v>0</v>
      </c>
      <c r="CB14" s="18"/>
      <c r="CC14" s="19"/>
      <c r="CD14" s="15">
        <f t="shared" si="24"/>
        <v>0</v>
      </c>
      <c r="CE14" s="18"/>
      <c r="CF14" s="19"/>
      <c r="CG14" s="15">
        <f t="shared" si="25"/>
        <v>0</v>
      </c>
      <c r="CH14" s="18"/>
      <c r="CI14" s="19"/>
      <c r="CJ14" s="15">
        <f>CH14-CI14</f>
        <v>0</v>
      </c>
      <c r="CK14" s="18"/>
      <c r="CL14" s="19"/>
      <c r="CM14" s="15">
        <f t="shared" si="27"/>
        <v>0</v>
      </c>
      <c r="CN14" s="18"/>
      <c r="CO14" s="19"/>
      <c r="CP14" s="15">
        <f t="shared" si="28"/>
        <v>0</v>
      </c>
      <c r="CQ14" s="18"/>
      <c r="CR14" s="19"/>
      <c r="CS14" s="15">
        <f t="shared" si="29"/>
        <v>0</v>
      </c>
      <c r="CT14" s="18"/>
      <c r="CU14" s="19"/>
      <c r="CV14" s="15">
        <f>CT14-CU14</f>
        <v>0</v>
      </c>
      <c r="CW14" s="18"/>
      <c r="CX14" s="19"/>
      <c r="CY14" s="15">
        <f t="shared" si="31"/>
        <v>0</v>
      </c>
      <c r="CZ14" s="18"/>
      <c r="DA14" s="19"/>
      <c r="DB14" s="15">
        <f t="shared" si="32"/>
        <v>0</v>
      </c>
      <c r="DC14" s="18"/>
      <c r="DD14" s="19"/>
      <c r="DE14" s="15">
        <f t="shared" si="33"/>
        <v>0</v>
      </c>
      <c r="DF14" s="18"/>
      <c r="DG14" s="19"/>
      <c r="DH14" s="15">
        <f t="shared" si="34"/>
        <v>0</v>
      </c>
      <c r="DI14" s="18"/>
      <c r="DJ14" s="19"/>
      <c r="DK14" s="15">
        <f t="shared" si="35"/>
        <v>0</v>
      </c>
      <c r="DL14" s="18"/>
      <c r="DM14" s="19"/>
      <c r="DN14" s="15">
        <f t="shared" si="36"/>
        <v>0</v>
      </c>
      <c r="DO14" s="18"/>
      <c r="DP14" s="19"/>
      <c r="DQ14" s="15">
        <f t="shared" si="37"/>
        <v>0</v>
      </c>
    </row>
    <row r="15" spans="1:121" ht="24" customHeight="1" x14ac:dyDescent="0.15">
      <c r="A15" s="40"/>
      <c r="B15" s="110" t="s">
        <v>9</v>
      </c>
      <c r="C15" s="111"/>
      <c r="D15" s="112"/>
      <c r="E15" s="89"/>
      <c r="F15" s="90"/>
      <c r="G15" s="27">
        <f>SUM(J15,M15)</f>
        <v>63513</v>
      </c>
      <c r="H15" s="89"/>
      <c r="I15" s="90"/>
      <c r="J15" s="38">
        <v>1013</v>
      </c>
      <c r="K15" s="89"/>
      <c r="L15" s="106"/>
      <c r="M15" s="30">
        <f>SUM(P15,S15,V15,Y15,AB15,AE15,AH15,AK15,AN15,AQ15,AT15,AW15,AZ15,BC15,BF15,BI15,BL15,BO15,BR15,BU15,BX15,CA15,CD15,CG15,CJ15,CM15,CP15,CS15,CV15,CY15,DB15,DE15)</f>
        <v>62500</v>
      </c>
      <c r="N15" s="89"/>
      <c r="O15" s="90"/>
      <c r="P15" s="38" t="str">
        <f>IF(P8&gt;0,P8-N19,"0")</f>
        <v>0</v>
      </c>
      <c r="Q15" s="89"/>
      <c r="R15" s="90"/>
      <c r="S15" s="38" t="str">
        <f>IF(S8&gt;0,S8-Q19,"0")</f>
        <v>0</v>
      </c>
      <c r="T15" s="89"/>
      <c r="U15" s="90"/>
      <c r="V15" s="38">
        <f>IF(V8&gt;0,V8-T19,"0")</f>
        <v>6500</v>
      </c>
      <c r="W15" s="89"/>
      <c r="X15" s="90"/>
      <c r="Y15" s="38">
        <f>IF(Y8&gt;0,Y8-W19,"0")</f>
        <v>52000</v>
      </c>
      <c r="Z15" s="89"/>
      <c r="AA15" s="90"/>
      <c r="AB15" s="38">
        <v>0</v>
      </c>
      <c r="AC15" s="89"/>
      <c r="AD15" s="90"/>
      <c r="AE15" s="41">
        <v>2000</v>
      </c>
      <c r="AF15" s="64"/>
      <c r="AG15" s="65"/>
      <c r="AH15" s="37">
        <v>2000</v>
      </c>
      <c r="AI15" s="64"/>
      <c r="AJ15" s="65"/>
      <c r="AK15" s="37" t="str">
        <f>IF(AK8&gt;0,AK8-AI19,"0")</f>
        <v>0</v>
      </c>
      <c r="AL15" s="64"/>
      <c r="AM15" s="65"/>
      <c r="AN15" s="37" t="str">
        <f>IF(AN8&gt;0,AN8-AL19,"0")</f>
        <v>0</v>
      </c>
      <c r="AO15" s="64"/>
      <c r="AP15" s="65"/>
      <c r="AQ15" s="37" t="str">
        <f>IF(AQ8&gt;0,AQ8-AO19,"0")</f>
        <v>0</v>
      </c>
      <c r="AR15" s="64"/>
      <c r="AS15" s="65"/>
      <c r="AT15" s="37" t="str">
        <f>IF(AT8&gt;0,AT8-AR19,"0")</f>
        <v>0</v>
      </c>
      <c r="AU15" s="64"/>
      <c r="AV15" s="65"/>
      <c r="AW15" s="37" t="str">
        <f>IF(AW8&gt;0,AW8-AU19,"0")</f>
        <v>0</v>
      </c>
      <c r="AX15" s="64"/>
      <c r="AY15" s="65"/>
      <c r="AZ15" s="37" t="str">
        <f>IF(AZ8&gt;0,AZ8-AX19,"0")</f>
        <v>0</v>
      </c>
      <c r="BA15" s="64"/>
      <c r="BB15" s="65"/>
      <c r="BC15" s="37" t="str">
        <f>IF(BC8&gt;0,BC8-BA19,"0")</f>
        <v>0</v>
      </c>
      <c r="BD15" s="64"/>
      <c r="BE15" s="65"/>
      <c r="BF15" s="37" t="str">
        <f>IF(BF8&gt;0,BF8-BD19,"0")</f>
        <v>0</v>
      </c>
      <c r="BG15" s="64"/>
      <c r="BH15" s="65"/>
      <c r="BI15" s="37" t="str">
        <f>IF(BI8&gt;0,BI8-BG19,"0")</f>
        <v>0</v>
      </c>
      <c r="BJ15" s="64"/>
      <c r="BK15" s="65"/>
      <c r="BL15" s="37" t="str">
        <f>IF(BL8&gt;0,BL8-BJ19,"0")</f>
        <v>0</v>
      </c>
      <c r="BM15" s="64"/>
      <c r="BN15" s="65"/>
      <c r="BO15" s="37" t="str">
        <f>IF(BO8&gt;0,BO8-BM19,"0")</f>
        <v>0</v>
      </c>
      <c r="BP15" s="64"/>
      <c r="BQ15" s="65"/>
      <c r="BR15" s="37" t="str">
        <f>IF(BR8&gt;0,BR8-BP19,"0")</f>
        <v>0</v>
      </c>
      <c r="BS15" s="64"/>
      <c r="BT15" s="65"/>
      <c r="BU15" s="37" t="str">
        <f>IF(BU8&gt;0,BU8-BS19,"0")</f>
        <v>0</v>
      </c>
      <c r="BV15" s="64"/>
      <c r="BW15" s="65"/>
      <c r="BX15" s="37" t="str">
        <f>IF(BX8&gt;0,BX8-BV19,"0")</f>
        <v>0</v>
      </c>
      <c r="BY15" s="64"/>
      <c r="BZ15" s="65"/>
      <c r="CA15" s="37" t="str">
        <f>IF(CA8&gt;0,CA8-BY19,"0")</f>
        <v>0</v>
      </c>
      <c r="CB15" s="64"/>
      <c r="CC15" s="65"/>
      <c r="CD15" s="37" t="str">
        <f>IF(CD8&gt;0,CD8-CB19,"0")</f>
        <v>0</v>
      </c>
      <c r="CE15" s="64"/>
      <c r="CF15" s="65"/>
      <c r="CG15" s="37" t="str">
        <f>IF(CG8&gt;0,CG8-CE19,"0")</f>
        <v>0</v>
      </c>
      <c r="CH15" s="64"/>
      <c r="CI15" s="65"/>
      <c r="CJ15" s="37" t="str">
        <f>IF(CJ8&gt;0,CJ8-CH19,"0")</f>
        <v>0</v>
      </c>
      <c r="CK15" s="64"/>
      <c r="CL15" s="65"/>
      <c r="CM15" s="37" t="str">
        <f>IF(CM8&gt;0,CM8-CK19,"0")</f>
        <v>0</v>
      </c>
      <c r="CN15" s="64"/>
      <c r="CO15" s="65"/>
      <c r="CP15" s="37" t="str">
        <f>IF(CP8&gt;0,CP8-CN19,"0")</f>
        <v>0</v>
      </c>
      <c r="CQ15" s="64"/>
      <c r="CR15" s="65"/>
      <c r="CS15" s="37" t="str">
        <f>IF(CS8&gt;0,CS8-CQ19,"0")</f>
        <v>0</v>
      </c>
      <c r="CT15" s="64"/>
      <c r="CU15" s="65"/>
      <c r="CV15" s="37" t="str">
        <f>IF(CV8&gt;0,CV8-CT19,"0")</f>
        <v>0</v>
      </c>
      <c r="CW15" s="64"/>
      <c r="CX15" s="65"/>
      <c r="CY15" s="37" t="str">
        <f>IF(CY8&gt;0,CY8-CW19,"0")</f>
        <v>0</v>
      </c>
      <c r="CZ15" s="64"/>
      <c r="DA15" s="65"/>
      <c r="DB15" s="37" t="str">
        <f>IF(DB8&gt;0,DB8-CZ19,"0")</f>
        <v>0</v>
      </c>
      <c r="DC15" s="64"/>
      <c r="DD15" s="65"/>
      <c r="DE15" s="37" t="str">
        <f>IF(DE8&gt;0,DE8-DC19,"0")</f>
        <v>0</v>
      </c>
      <c r="DF15" s="64"/>
      <c r="DG15" s="65"/>
      <c r="DH15" s="37" t="str">
        <f>IF(DH8&gt;0,DH8-DF19,"0")</f>
        <v>0</v>
      </c>
      <c r="DI15" s="64"/>
      <c r="DJ15" s="65"/>
      <c r="DK15" s="37" t="str">
        <f>IF(DK8&gt;0,DK8-DI19,"0")</f>
        <v>0</v>
      </c>
      <c r="DL15" s="64"/>
      <c r="DM15" s="65"/>
      <c r="DN15" s="37" t="str">
        <f>IF(DN8&gt;0,DN8-DL19,"0")</f>
        <v>0</v>
      </c>
      <c r="DO15" s="64"/>
      <c r="DP15" s="65"/>
      <c r="DQ15" s="37" t="str">
        <f>IF(DQ8&gt;0,DQ8-DO19,"0")</f>
        <v>0</v>
      </c>
    </row>
    <row r="16" spans="1:121" ht="24" customHeight="1" x14ac:dyDescent="0.15">
      <c r="A16" s="40"/>
      <c r="B16" s="110" t="s">
        <v>11</v>
      </c>
      <c r="C16" s="111"/>
      <c r="D16" s="112"/>
      <c r="E16" s="91"/>
      <c r="F16" s="92"/>
      <c r="G16" s="34">
        <f>SUM(J16,M16)</f>
        <v>-153095</v>
      </c>
      <c r="H16" s="91"/>
      <c r="I16" s="92"/>
      <c r="J16" s="34">
        <v>-147395</v>
      </c>
      <c r="K16" s="91"/>
      <c r="L16" s="107"/>
      <c r="M16" s="34">
        <f>SUM(P16,S16,V16,Y16,AB16,AE16,AH16,AK16,AN16,AQ16,AT16,AW16,AZ16,BC16,BF16,BI16,BL16,BO16,BR16,BU16,BX16,CA16,CD16,CG16,CJ16,CM16,CP16,CS16,CV16,CY16,DB16,DE16)</f>
        <v>-5700</v>
      </c>
      <c r="N16" s="91"/>
      <c r="O16" s="92"/>
      <c r="P16" s="34" t="str">
        <f>IF(P8&lt;0,P8,"0")</f>
        <v>0</v>
      </c>
      <c r="Q16" s="91"/>
      <c r="R16" s="92"/>
      <c r="S16" s="34">
        <f>IF(S8&lt;0,S8,"0")</f>
        <v>-3000</v>
      </c>
      <c r="T16" s="91"/>
      <c r="U16" s="92"/>
      <c r="V16" s="34" t="str">
        <f>IF(V8&lt;0,V8,"0")</f>
        <v>0</v>
      </c>
      <c r="W16" s="91"/>
      <c r="X16" s="92"/>
      <c r="Y16" s="34" t="str">
        <f>IF(Y8&lt;0,Y8,"0")</f>
        <v>0</v>
      </c>
      <c r="Z16" s="91"/>
      <c r="AA16" s="92"/>
      <c r="AB16" s="34">
        <v>-1000</v>
      </c>
      <c r="AC16" s="91"/>
      <c r="AD16" s="92"/>
      <c r="AE16" s="42">
        <v>-700</v>
      </c>
      <c r="AF16" s="66"/>
      <c r="AG16" s="67"/>
      <c r="AH16" s="23">
        <v>-1000</v>
      </c>
      <c r="AI16" s="66"/>
      <c r="AJ16" s="67"/>
      <c r="AK16" s="37" t="str">
        <f>IF(AK8&lt;0,AK8,"0")</f>
        <v>0</v>
      </c>
      <c r="AL16" s="66"/>
      <c r="AM16" s="67"/>
      <c r="AN16" s="37" t="str">
        <f>IF(AN8&lt;0,AN8,"0")</f>
        <v>0</v>
      </c>
      <c r="AO16" s="66"/>
      <c r="AP16" s="67"/>
      <c r="AQ16" s="37" t="str">
        <f>IF(AQ8&lt;0,AQ8,"0")</f>
        <v>0</v>
      </c>
      <c r="AR16" s="66"/>
      <c r="AS16" s="67"/>
      <c r="AT16" s="37" t="str">
        <f>IF(AT8&lt;0,AT8,"0")</f>
        <v>0</v>
      </c>
      <c r="AU16" s="66"/>
      <c r="AV16" s="67"/>
      <c r="AW16" s="37" t="str">
        <f>IF(AW8&lt;0,AW8,"0")</f>
        <v>0</v>
      </c>
      <c r="AX16" s="66"/>
      <c r="AY16" s="67"/>
      <c r="AZ16" s="37" t="str">
        <f>IF(AZ8&lt;0,AZ8,"0")</f>
        <v>0</v>
      </c>
      <c r="BA16" s="66"/>
      <c r="BB16" s="67"/>
      <c r="BC16" s="37" t="str">
        <f>IF(BC8&lt;0,BC8,"0")</f>
        <v>0</v>
      </c>
      <c r="BD16" s="66"/>
      <c r="BE16" s="67"/>
      <c r="BF16" s="37" t="str">
        <f>IF(BF8&lt;0,BF8,"0")</f>
        <v>0</v>
      </c>
      <c r="BG16" s="66"/>
      <c r="BH16" s="67"/>
      <c r="BI16" s="37" t="str">
        <f>IF(BI8&lt;0,BI8,"0")</f>
        <v>0</v>
      </c>
      <c r="BJ16" s="66"/>
      <c r="BK16" s="67"/>
      <c r="BL16" s="37" t="str">
        <f>IF(BL8&lt;0,BL8,"0")</f>
        <v>0</v>
      </c>
      <c r="BM16" s="66"/>
      <c r="BN16" s="67"/>
      <c r="BO16" s="37" t="str">
        <f>IF(BO8&lt;0,BO8,"0")</f>
        <v>0</v>
      </c>
      <c r="BP16" s="66"/>
      <c r="BQ16" s="67"/>
      <c r="BR16" s="37" t="str">
        <f>IF(BR8&lt;0,BR8,"0")</f>
        <v>0</v>
      </c>
      <c r="BS16" s="66"/>
      <c r="BT16" s="67"/>
      <c r="BU16" s="37" t="str">
        <f>IF(BU8&lt;0,BU8,"0")</f>
        <v>0</v>
      </c>
      <c r="BV16" s="66"/>
      <c r="BW16" s="67"/>
      <c r="BX16" s="37" t="str">
        <f>IF(BX8&lt;0,BX8,"0")</f>
        <v>0</v>
      </c>
      <c r="BY16" s="66"/>
      <c r="BZ16" s="67"/>
      <c r="CA16" s="37" t="str">
        <f>IF(CA8&lt;0,CA8,"0")</f>
        <v>0</v>
      </c>
      <c r="CB16" s="66"/>
      <c r="CC16" s="67"/>
      <c r="CD16" s="37" t="str">
        <f>IF(CD8&lt;0,CD8,"0")</f>
        <v>0</v>
      </c>
      <c r="CE16" s="66"/>
      <c r="CF16" s="67"/>
      <c r="CG16" s="37" t="str">
        <f>IF(CG8&lt;0,CG8,"0")</f>
        <v>0</v>
      </c>
      <c r="CH16" s="66"/>
      <c r="CI16" s="67"/>
      <c r="CJ16" s="37" t="str">
        <f>IF(CJ8&lt;0,CJ8,"0")</f>
        <v>0</v>
      </c>
      <c r="CK16" s="66"/>
      <c r="CL16" s="67"/>
      <c r="CM16" s="37" t="str">
        <f>IF(CM8&lt;0,CM8,"0")</f>
        <v>0</v>
      </c>
      <c r="CN16" s="66"/>
      <c r="CO16" s="67"/>
      <c r="CP16" s="37" t="str">
        <f>IF(CP8&lt;0,CP8,"0")</f>
        <v>0</v>
      </c>
      <c r="CQ16" s="66"/>
      <c r="CR16" s="67"/>
      <c r="CS16" s="37" t="str">
        <f>IF(CS8&lt;0,CS8,"0")</f>
        <v>0</v>
      </c>
      <c r="CT16" s="66"/>
      <c r="CU16" s="67"/>
      <c r="CV16" s="37" t="str">
        <f>IF(CV8&lt;0,CV8,"0")</f>
        <v>0</v>
      </c>
      <c r="CW16" s="66"/>
      <c r="CX16" s="67"/>
      <c r="CY16" s="37" t="str">
        <f>IF(CY8&lt;0,CY8,"0")</f>
        <v>0</v>
      </c>
      <c r="CZ16" s="66"/>
      <c r="DA16" s="67"/>
      <c r="DB16" s="37" t="str">
        <f>IF(DB8&lt;0,DB8,"0")</f>
        <v>0</v>
      </c>
      <c r="DC16" s="66"/>
      <c r="DD16" s="67"/>
      <c r="DE16" s="37" t="str">
        <f>IF(DE8&lt;0,DE8,"0")</f>
        <v>0</v>
      </c>
      <c r="DF16" s="66"/>
      <c r="DG16" s="67"/>
      <c r="DH16" s="37" t="str">
        <f>IF(DH8&lt;0,DH8,"0")</f>
        <v>0</v>
      </c>
      <c r="DI16" s="66"/>
      <c r="DJ16" s="67"/>
      <c r="DK16" s="37" t="str">
        <f>IF(DK8&lt;0,DK8,"0")</f>
        <v>0</v>
      </c>
      <c r="DL16" s="66"/>
      <c r="DM16" s="67"/>
      <c r="DN16" s="37" t="str">
        <f>IF(DN8&lt;0,DN8,"0")</f>
        <v>0</v>
      </c>
      <c r="DO16" s="66"/>
      <c r="DP16" s="67"/>
      <c r="DQ16" s="37" t="str">
        <f>IF(DQ8&lt;0,DQ8,"0")</f>
        <v>0</v>
      </c>
    </row>
    <row r="17" spans="1:121" ht="24" customHeight="1" x14ac:dyDescent="0.15">
      <c r="A17" s="40"/>
      <c r="B17" s="102" t="s">
        <v>10</v>
      </c>
      <c r="C17" s="117"/>
      <c r="D17" s="39" t="s">
        <v>12</v>
      </c>
      <c r="E17" s="96">
        <f>SUM(H17,K17)</f>
        <v>5000</v>
      </c>
      <c r="F17" s="97"/>
      <c r="G17" s="98"/>
      <c r="H17" s="93"/>
      <c r="I17" s="94"/>
      <c r="J17" s="95"/>
      <c r="K17" s="96">
        <f>SUM(N17,Q17,T17,W17,Z17, AC17)</f>
        <v>5000</v>
      </c>
      <c r="L17" s="97"/>
      <c r="M17" s="98"/>
      <c r="N17" s="93">
        <v>0</v>
      </c>
      <c r="O17" s="94"/>
      <c r="P17" s="95"/>
      <c r="Q17" s="93">
        <v>0</v>
      </c>
      <c r="R17" s="94"/>
      <c r="S17" s="95"/>
      <c r="T17" s="93">
        <v>0</v>
      </c>
      <c r="U17" s="94"/>
      <c r="V17" s="95"/>
      <c r="W17" s="93">
        <v>0</v>
      </c>
      <c r="X17" s="94"/>
      <c r="Y17" s="95"/>
      <c r="Z17" s="93">
        <v>5000</v>
      </c>
      <c r="AA17" s="94"/>
      <c r="AB17" s="95"/>
      <c r="AC17" s="68">
        <v>0</v>
      </c>
      <c r="AD17" s="69"/>
      <c r="AE17" s="70"/>
      <c r="AF17" s="68"/>
      <c r="AG17" s="69"/>
      <c r="AH17" s="70"/>
      <c r="AI17" s="68"/>
      <c r="AJ17" s="69"/>
      <c r="AK17" s="70"/>
      <c r="AL17" s="68"/>
      <c r="AM17" s="69"/>
      <c r="AN17" s="70"/>
      <c r="AO17" s="68"/>
      <c r="AP17" s="69"/>
      <c r="AQ17" s="70"/>
      <c r="AR17" s="68"/>
      <c r="AS17" s="69"/>
      <c r="AT17" s="70"/>
      <c r="AU17" s="68"/>
      <c r="AV17" s="69"/>
      <c r="AW17" s="70"/>
      <c r="AX17" s="68"/>
      <c r="AY17" s="69"/>
      <c r="AZ17" s="70"/>
      <c r="BA17" s="68"/>
      <c r="BB17" s="69"/>
      <c r="BC17" s="70"/>
      <c r="BD17" s="68"/>
      <c r="BE17" s="69"/>
      <c r="BF17" s="70"/>
      <c r="BG17" s="68"/>
      <c r="BH17" s="69"/>
      <c r="BI17" s="70"/>
      <c r="BJ17" s="68"/>
      <c r="BK17" s="69"/>
      <c r="BL17" s="70"/>
      <c r="BM17" s="68"/>
      <c r="BN17" s="69"/>
      <c r="BO17" s="70"/>
      <c r="BP17" s="68"/>
      <c r="BQ17" s="69"/>
      <c r="BR17" s="70"/>
      <c r="BS17" s="68"/>
      <c r="BT17" s="69"/>
      <c r="BU17" s="70"/>
      <c r="BV17" s="68"/>
      <c r="BW17" s="69"/>
      <c r="BX17" s="70"/>
      <c r="BY17" s="68"/>
      <c r="BZ17" s="69"/>
      <c r="CA17" s="70"/>
      <c r="CB17" s="68"/>
      <c r="CC17" s="69"/>
      <c r="CD17" s="70"/>
      <c r="CE17" s="68"/>
      <c r="CF17" s="69"/>
      <c r="CG17" s="70"/>
      <c r="CH17" s="68"/>
      <c r="CI17" s="69"/>
      <c r="CJ17" s="70"/>
      <c r="CK17" s="68"/>
      <c r="CL17" s="69"/>
      <c r="CM17" s="70"/>
      <c r="CN17" s="68"/>
      <c r="CO17" s="69"/>
      <c r="CP17" s="70"/>
      <c r="CQ17" s="68"/>
      <c r="CR17" s="69"/>
      <c r="CS17" s="70"/>
      <c r="CT17" s="68"/>
      <c r="CU17" s="69"/>
      <c r="CV17" s="70"/>
      <c r="CW17" s="68"/>
      <c r="CX17" s="69"/>
      <c r="CY17" s="70"/>
      <c r="CZ17" s="68"/>
      <c r="DA17" s="69"/>
      <c r="DB17" s="70"/>
      <c r="DC17" s="68"/>
      <c r="DD17" s="69"/>
      <c r="DE17" s="70"/>
      <c r="DF17" s="68"/>
      <c r="DG17" s="69"/>
      <c r="DH17" s="70"/>
      <c r="DI17" s="68"/>
      <c r="DJ17" s="69"/>
      <c r="DK17" s="70"/>
      <c r="DL17" s="68"/>
      <c r="DM17" s="69"/>
      <c r="DN17" s="70"/>
      <c r="DO17" s="68"/>
      <c r="DP17" s="69"/>
      <c r="DQ17" s="70"/>
    </row>
    <row r="18" spans="1:121" ht="24" customHeight="1" x14ac:dyDescent="0.15">
      <c r="A18" s="40"/>
      <c r="B18" s="118"/>
      <c r="C18" s="119"/>
      <c r="D18" s="21" t="s">
        <v>13</v>
      </c>
      <c r="E18" s="96">
        <f>SUM(H18,K18)</f>
        <v>1500</v>
      </c>
      <c r="F18" s="97"/>
      <c r="G18" s="98"/>
      <c r="H18" s="93"/>
      <c r="I18" s="94"/>
      <c r="J18" s="95"/>
      <c r="K18" s="96">
        <f>SUM(N18,Q18,T18,W18,Z18, AC18)</f>
        <v>1500</v>
      </c>
      <c r="L18" s="97"/>
      <c r="M18" s="98"/>
      <c r="N18" s="93">
        <v>0</v>
      </c>
      <c r="O18" s="94"/>
      <c r="P18" s="95"/>
      <c r="Q18" s="93">
        <v>0</v>
      </c>
      <c r="R18" s="94"/>
      <c r="S18" s="95"/>
      <c r="T18" s="93">
        <v>0</v>
      </c>
      <c r="U18" s="94"/>
      <c r="V18" s="95"/>
      <c r="W18" s="93">
        <v>0</v>
      </c>
      <c r="X18" s="94"/>
      <c r="Y18" s="95"/>
      <c r="Z18" s="93">
        <v>1500</v>
      </c>
      <c r="AA18" s="94"/>
      <c r="AB18" s="95"/>
      <c r="AC18" s="68">
        <v>0</v>
      </c>
      <c r="AD18" s="69"/>
      <c r="AE18" s="70"/>
      <c r="AF18" s="68"/>
      <c r="AG18" s="69"/>
      <c r="AH18" s="70"/>
      <c r="AI18" s="68"/>
      <c r="AJ18" s="69"/>
      <c r="AK18" s="70"/>
      <c r="AL18" s="68"/>
      <c r="AM18" s="69"/>
      <c r="AN18" s="70"/>
      <c r="AO18" s="68"/>
      <c r="AP18" s="69"/>
      <c r="AQ18" s="70"/>
      <c r="AR18" s="68"/>
      <c r="AS18" s="69"/>
      <c r="AT18" s="70"/>
      <c r="AU18" s="68"/>
      <c r="AV18" s="69"/>
      <c r="AW18" s="70"/>
      <c r="AX18" s="68"/>
      <c r="AY18" s="69"/>
      <c r="AZ18" s="70"/>
      <c r="BA18" s="68"/>
      <c r="BB18" s="69"/>
      <c r="BC18" s="70"/>
      <c r="BD18" s="68"/>
      <c r="BE18" s="69"/>
      <c r="BF18" s="70"/>
      <c r="BG18" s="68"/>
      <c r="BH18" s="69"/>
      <c r="BI18" s="70"/>
      <c r="BJ18" s="68"/>
      <c r="BK18" s="69"/>
      <c r="BL18" s="70"/>
      <c r="BM18" s="68"/>
      <c r="BN18" s="69"/>
      <c r="BO18" s="70"/>
      <c r="BP18" s="68"/>
      <c r="BQ18" s="69"/>
      <c r="BR18" s="70"/>
      <c r="BS18" s="68"/>
      <c r="BT18" s="69"/>
      <c r="BU18" s="70"/>
      <c r="BV18" s="68"/>
      <c r="BW18" s="69"/>
      <c r="BX18" s="70"/>
      <c r="BY18" s="68"/>
      <c r="BZ18" s="69"/>
      <c r="CA18" s="70"/>
      <c r="CB18" s="68"/>
      <c r="CC18" s="69"/>
      <c r="CD18" s="70"/>
      <c r="CE18" s="68"/>
      <c r="CF18" s="69"/>
      <c r="CG18" s="70"/>
      <c r="CH18" s="68"/>
      <c r="CI18" s="69"/>
      <c r="CJ18" s="70"/>
      <c r="CK18" s="68"/>
      <c r="CL18" s="69"/>
      <c r="CM18" s="70"/>
      <c r="CN18" s="68"/>
      <c r="CO18" s="69"/>
      <c r="CP18" s="70"/>
      <c r="CQ18" s="68"/>
      <c r="CR18" s="69"/>
      <c r="CS18" s="70"/>
      <c r="CT18" s="68"/>
      <c r="CU18" s="69"/>
      <c r="CV18" s="70"/>
      <c r="CW18" s="68"/>
      <c r="CX18" s="69"/>
      <c r="CY18" s="70"/>
      <c r="CZ18" s="68"/>
      <c r="DA18" s="69"/>
      <c r="DB18" s="70"/>
      <c r="DC18" s="68"/>
      <c r="DD18" s="69"/>
      <c r="DE18" s="70"/>
      <c r="DF18" s="68"/>
      <c r="DG18" s="69"/>
      <c r="DH18" s="70"/>
      <c r="DI18" s="68"/>
      <c r="DJ18" s="69"/>
      <c r="DK18" s="70"/>
      <c r="DL18" s="68"/>
      <c r="DM18" s="69"/>
      <c r="DN18" s="70"/>
      <c r="DO18" s="68"/>
      <c r="DP18" s="69"/>
      <c r="DQ18" s="70"/>
    </row>
    <row r="19" spans="1:121" ht="24" customHeight="1" x14ac:dyDescent="0.15">
      <c r="A19" s="40"/>
      <c r="B19" s="99"/>
      <c r="C19" s="120"/>
      <c r="D19" s="22" t="s">
        <v>14</v>
      </c>
      <c r="E19" s="96">
        <f>E17+E18</f>
        <v>6500</v>
      </c>
      <c r="F19" s="97"/>
      <c r="G19" s="98"/>
      <c r="H19" s="96">
        <f>H17+H18</f>
        <v>0</v>
      </c>
      <c r="I19" s="97"/>
      <c r="J19" s="98"/>
      <c r="K19" s="96">
        <f>K17+K18</f>
        <v>6500</v>
      </c>
      <c r="L19" s="97"/>
      <c r="M19" s="98"/>
      <c r="N19" s="96">
        <f>N17+N18</f>
        <v>0</v>
      </c>
      <c r="O19" s="97"/>
      <c r="P19" s="98"/>
      <c r="Q19" s="96">
        <f t="shared" ref="Q19" si="40">Q17+Q18</f>
        <v>0</v>
      </c>
      <c r="R19" s="97"/>
      <c r="S19" s="98"/>
      <c r="T19" s="96">
        <f t="shared" ref="T19" si="41">T17+T18</f>
        <v>0</v>
      </c>
      <c r="U19" s="97"/>
      <c r="V19" s="98"/>
      <c r="W19" s="96">
        <f t="shared" ref="W19" si="42">W17+W18</f>
        <v>0</v>
      </c>
      <c r="X19" s="97"/>
      <c r="Y19" s="98"/>
      <c r="Z19" s="96">
        <f>Z17+Z18</f>
        <v>6500</v>
      </c>
      <c r="AA19" s="97"/>
      <c r="AB19" s="98"/>
      <c r="AC19" s="71">
        <f t="shared" ref="AC19" si="43">AC17+AC18</f>
        <v>0</v>
      </c>
      <c r="AD19" s="72"/>
      <c r="AE19" s="73"/>
      <c r="AF19" s="71">
        <f t="shared" ref="AF19" si="44">AF17+AF18</f>
        <v>0</v>
      </c>
      <c r="AG19" s="72"/>
      <c r="AH19" s="73"/>
      <c r="AI19" s="71">
        <f t="shared" ref="AI19" si="45">AI17+AI18</f>
        <v>0</v>
      </c>
      <c r="AJ19" s="72"/>
      <c r="AK19" s="73"/>
      <c r="AL19" s="71">
        <f>AL17+AL18</f>
        <v>0</v>
      </c>
      <c r="AM19" s="72"/>
      <c r="AN19" s="73"/>
      <c r="AO19" s="71">
        <f t="shared" ref="AO19" si="46">AO17+AO18</f>
        <v>0</v>
      </c>
      <c r="AP19" s="72"/>
      <c r="AQ19" s="73"/>
      <c r="AR19" s="71">
        <f t="shared" ref="AR19" si="47">AR17+AR18</f>
        <v>0</v>
      </c>
      <c r="AS19" s="72"/>
      <c r="AT19" s="73"/>
      <c r="AU19" s="71">
        <f t="shared" ref="AU19" si="48">AU17+AU18</f>
        <v>0</v>
      </c>
      <c r="AV19" s="72"/>
      <c r="AW19" s="73"/>
      <c r="AX19" s="71">
        <f>AX17+AX18</f>
        <v>0</v>
      </c>
      <c r="AY19" s="72"/>
      <c r="AZ19" s="73"/>
      <c r="BA19" s="71">
        <f t="shared" ref="BA19" si="49">BA17+BA18</f>
        <v>0</v>
      </c>
      <c r="BB19" s="72"/>
      <c r="BC19" s="73"/>
      <c r="BD19" s="71">
        <f t="shared" ref="BD19" si="50">BD17+BD18</f>
        <v>0</v>
      </c>
      <c r="BE19" s="72"/>
      <c r="BF19" s="73"/>
      <c r="BG19" s="71">
        <f t="shared" ref="BG19" si="51">BG17+BG18</f>
        <v>0</v>
      </c>
      <c r="BH19" s="72"/>
      <c r="BI19" s="73"/>
      <c r="BJ19" s="71">
        <f>BJ17+BJ18</f>
        <v>0</v>
      </c>
      <c r="BK19" s="72"/>
      <c r="BL19" s="73"/>
      <c r="BM19" s="71">
        <f t="shared" ref="BM19" si="52">BM17+BM18</f>
        <v>0</v>
      </c>
      <c r="BN19" s="72"/>
      <c r="BO19" s="73"/>
      <c r="BP19" s="71">
        <f t="shared" ref="BP19" si="53">BP17+BP18</f>
        <v>0</v>
      </c>
      <c r="BQ19" s="72"/>
      <c r="BR19" s="73"/>
      <c r="BS19" s="71">
        <f t="shared" ref="BS19" si="54">BS17+BS18</f>
        <v>0</v>
      </c>
      <c r="BT19" s="72"/>
      <c r="BU19" s="73"/>
      <c r="BV19" s="71">
        <f>BV17+BV18</f>
        <v>0</v>
      </c>
      <c r="BW19" s="72"/>
      <c r="BX19" s="73"/>
      <c r="BY19" s="71">
        <f t="shared" ref="BY19" si="55">BY17+BY18</f>
        <v>0</v>
      </c>
      <c r="BZ19" s="72"/>
      <c r="CA19" s="73"/>
      <c r="CB19" s="71">
        <f t="shared" ref="CB19" si="56">CB17+CB18</f>
        <v>0</v>
      </c>
      <c r="CC19" s="72"/>
      <c r="CD19" s="73"/>
      <c r="CE19" s="71">
        <f t="shared" ref="CE19" si="57">CE17+CE18</f>
        <v>0</v>
      </c>
      <c r="CF19" s="72"/>
      <c r="CG19" s="73"/>
      <c r="CH19" s="71">
        <f>CH17+CH18</f>
        <v>0</v>
      </c>
      <c r="CI19" s="72"/>
      <c r="CJ19" s="73"/>
      <c r="CK19" s="71">
        <f t="shared" ref="CK19" si="58">CK17+CK18</f>
        <v>0</v>
      </c>
      <c r="CL19" s="72"/>
      <c r="CM19" s="73"/>
      <c r="CN19" s="71">
        <f t="shared" ref="CN19" si="59">CN17+CN18</f>
        <v>0</v>
      </c>
      <c r="CO19" s="72"/>
      <c r="CP19" s="73"/>
      <c r="CQ19" s="71">
        <f t="shared" ref="CQ19" si="60">CQ17+CQ18</f>
        <v>0</v>
      </c>
      <c r="CR19" s="72"/>
      <c r="CS19" s="73"/>
      <c r="CT19" s="71">
        <f>CT17+CT18</f>
        <v>0</v>
      </c>
      <c r="CU19" s="72"/>
      <c r="CV19" s="73"/>
      <c r="CW19" s="71">
        <f t="shared" ref="CW19" si="61">CW17+CW18</f>
        <v>0</v>
      </c>
      <c r="CX19" s="72"/>
      <c r="CY19" s="73"/>
      <c r="CZ19" s="71">
        <f t="shared" ref="CZ19" si="62">CZ17+CZ18</f>
        <v>0</v>
      </c>
      <c r="DA19" s="72"/>
      <c r="DB19" s="73"/>
      <c r="DC19" s="71">
        <f t="shared" ref="DC19" si="63">DC17+DC18</f>
        <v>0</v>
      </c>
      <c r="DD19" s="72"/>
      <c r="DE19" s="73"/>
      <c r="DF19" s="71">
        <f t="shared" ref="DF19" si="64">DF17+DF18</f>
        <v>0</v>
      </c>
      <c r="DG19" s="72"/>
      <c r="DH19" s="73"/>
      <c r="DI19" s="71">
        <f t="shared" ref="DI19" si="65">DI17+DI18</f>
        <v>0</v>
      </c>
      <c r="DJ19" s="72"/>
      <c r="DK19" s="73"/>
      <c r="DL19" s="71">
        <f t="shared" ref="DL19" si="66">DL17+DL18</f>
        <v>0</v>
      </c>
      <c r="DM19" s="72"/>
      <c r="DN19" s="73"/>
      <c r="DO19" s="71">
        <f t="shared" ref="DO19" si="67">DO17+DO18</f>
        <v>0</v>
      </c>
      <c r="DP19" s="72"/>
      <c r="DQ19" s="73"/>
    </row>
    <row r="20" spans="1:121" ht="24" customHeight="1" thickBot="1" x14ac:dyDescent="0.2">
      <c r="A20" s="40"/>
      <c r="B20" s="121" t="s">
        <v>15</v>
      </c>
      <c r="C20" s="122"/>
      <c r="D20" s="123"/>
      <c r="E20" s="83">
        <f>G8-G15-G16-E19</f>
        <v>0</v>
      </c>
      <c r="F20" s="84"/>
      <c r="G20" s="85"/>
      <c r="H20" s="83">
        <f>J8-J15-J16-H19</f>
        <v>0</v>
      </c>
      <c r="I20" s="84"/>
      <c r="J20" s="85"/>
      <c r="K20" s="83">
        <f>M8-M15-M16-K19</f>
        <v>0</v>
      </c>
      <c r="L20" s="84"/>
      <c r="M20" s="85"/>
      <c r="N20" s="83">
        <f t="shared" ref="N20" si="68">P8-P15-P16-N19</f>
        <v>0</v>
      </c>
      <c r="O20" s="84"/>
      <c r="P20" s="85"/>
      <c r="Q20" s="83">
        <f t="shared" ref="Q20" si="69">S8-S15-S16-Q19</f>
        <v>0</v>
      </c>
      <c r="R20" s="84"/>
      <c r="S20" s="85"/>
      <c r="T20" s="83">
        <f t="shared" ref="T20" si="70">V8-V15-V16-T19</f>
        <v>0</v>
      </c>
      <c r="U20" s="84"/>
      <c r="V20" s="85"/>
      <c r="W20" s="83">
        <f t="shared" ref="W20" si="71">Y8-Y15-Y16-W19</f>
        <v>0</v>
      </c>
      <c r="X20" s="84"/>
      <c r="Y20" s="85"/>
      <c r="Z20" s="83">
        <f>AB8-AB15-AB16-Z19</f>
        <v>0</v>
      </c>
      <c r="AA20" s="84"/>
      <c r="AB20" s="85"/>
      <c r="AC20" s="74">
        <f t="shared" ref="AC20" si="72">AE8-AE15-AE16-AC19</f>
        <v>0</v>
      </c>
      <c r="AD20" s="75"/>
      <c r="AE20" s="76"/>
      <c r="AF20" s="74">
        <f t="shared" ref="AF20" si="73">AH8-AH15-AH16-AF19</f>
        <v>0</v>
      </c>
      <c r="AG20" s="75"/>
      <c r="AH20" s="76"/>
      <c r="AI20" s="74">
        <f t="shared" ref="AI20" si="74">AK8-AK15-AK16-AI19</f>
        <v>0</v>
      </c>
      <c r="AJ20" s="75"/>
      <c r="AK20" s="76"/>
      <c r="AL20" s="74">
        <f t="shared" ref="AL20" si="75">AN8-AN15-AN16-AL19</f>
        <v>0</v>
      </c>
      <c r="AM20" s="75"/>
      <c r="AN20" s="76"/>
      <c r="AO20" s="74">
        <f t="shared" ref="AO20" si="76">AQ8-AQ15-AQ16-AO19</f>
        <v>0</v>
      </c>
      <c r="AP20" s="75"/>
      <c r="AQ20" s="76"/>
      <c r="AR20" s="74">
        <f t="shared" ref="AR20" si="77">AT8-AT15-AT16-AR19</f>
        <v>0</v>
      </c>
      <c r="AS20" s="75"/>
      <c r="AT20" s="76"/>
      <c r="AU20" s="74">
        <f t="shared" ref="AU20" si="78">AW8-AW15-AW16-AU19</f>
        <v>0</v>
      </c>
      <c r="AV20" s="75"/>
      <c r="AW20" s="76"/>
      <c r="AX20" s="74">
        <f t="shared" ref="AX20" si="79">AZ8-AZ15-AZ16-AX19</f>
        <v>0</v>
      </c>
      <c r="AY20" s="75"/>
      <c r="AZ20" s="76"/>
      <c r="BA20" s="74">
        <f t="shared" ref="BA20" si="80">BC8-BC15-BC16-BA19</f>
        <v>0</v>
      </c>
      <c r="BB20" s="75"/>
      <c r="BC20" s="76"/>
      <c r="BD20" s="74">
        <f t="shared" ref="BD20" si="81">BF8-BF15-BF16-BD19</f>
        <v>0</v>
      </c>
      <c r="BE20" s="75"/>
      <c r="BF20" s="76"/>
      <c r="BG20" s="74">
        <f t="shared" ref="BG20" si="82">BI8-BI15-BI16-BG19</f>
        <v>0</v>
      </c>
      <c r="BH20" s="75"/>
      <c r="BI20" s="76"/>
      <c r="BJ20" s="74">
        <f t="shared" ref="BJ20" si="83">BL8-BL15-BL16-BJ19</f>
        <v>0</v>
      </c>
      <c r="BK20" s="75"/>
      <c r="BL20" s="76"/>
      <c r="BM20" s="74">
        <f t="shared" ref="BM20" si="84">BO8-BO15-BO16-BM19</f>
        <v>0</v>
      </c>
      <c r="BN20" s="75"/>
      <c r="BO20" s="76"/>
      <c r="BP20" s="74">
        <f t="shared" ref="BP20" si="85">BR8-BR15-BR16-BP19</f>
        <v>0</v>
      </c>
      <c r="BQ20" s="75"/>
      <c r="BR20" s="76"/>
      <c r="BS20" s="74">
        <f t="shared" ref="BS20" si="86">BU8-BU15-BU16-BS19</f>
        <v>0</v>
      </c>
      <c r="BT20" s="75"/>
      <c r="BU20" s="76"/>
      <c r="BV20" s="74">
        <f t="shared" ref="BV20" si="87">BX8-BX15-BX16-BV19</f>
        <v>0</v>
      </c>
      <c r="BW20" s="75"/>
      <c r="BX20" s="76"/>
      <c r="BY20" s="74">
        <f t="shared" ref="BY20" si="88">CA8-CA15-CA16-BY19</f>
        <v>0</v>
      </c>
      <c r="BZ20" s="75"/>
      <c r="CA20" s="76"/>
      <c r="CB20" s="74">
        <f t="shared" ref="CB20" si="89">CD8-CD15-CD16-CB19</f>
        <v>0</v>
      </c>
      <c r="CC20" s="75"/>
      <c r="CD20" s="76"/>
      <c r="CE20" s="74">
        <f t="shared" ref="CE20" si="90">CG8-CG15-CG16-CE19</f>
        <v>0</v>
      </c>
      <c r="CF20" s="75"/>
      <c r="CG20" s="76"/>
      <c r="CH20" s="74">
        <f t="shared" ref="CH20" si="91">CJ8-CJ15-CJ16-CH19</f>
        <v>0</v>
      </c>
      <c r="CI20" s="75"/>
      <c r="CJ20" s="76"/>
      <c r="CK20" s="74">
        <f t="shared" ref="CK20" si="92">CM8-CM15-CM16-CK19</f>
        <v>0</v>
      </c>
      <c r="CL20" s="75"/>
      <c r="CM20" s="76"/>
      <c r="CN20" s="74">
        <f t="shared" ref="CN20" si="93">CP8-CP15-CP16-CN19</f>
        <v>0</v>
      </c>
      <c r="CO20" s="75"/>
      <c r="CP20" s="76"/>
      <c r="CQ20" s="74">
        <f t="shared" ref="CQ20" si="94">CS8-CS15-CS16-CQ19</f>
        <v>0</v>
      </c>
      <c r="CR20" s="75"/>
      <c r="CS20" s="76"/>
      <c r="CT20" s="74">
        <f t="shared" ref="CT20" si="95">CV8-CV15-CV16-CT19</f>
        <v>0</v>
      </c>
      <c r="CU20" s="75"/>
      <c r="CV20" s="76"/>
      <c r="CW20" s="74">
        <f t="shared" ref="CW20" si="96">CY8-CY15-CY16-CW19</f>
        <v>0</v>
      </c>
      <c r="CX20" s="75"/>
      <c r="CY20" s="76"/>
      <c r="CZ20" s="74">
        <f t="shared" ref="CZ20" si="97">DB8-DB15-DB16-CZ19</f>
        <v>0</v>
      </c>
      <c r="DA20" s="75"/>
      <c r="DB20" s="76"/>
      <c r="DC20" s="74">
        <f t="shared" ref="DC20" si="98">DE8-DE15-DE16-DC19</f>
        <v>0</v>
      </c>
      <c r="DD20" s="75"/>
      <c r="DE20" s="76"/>
      <c r="DF20" s="74">
        <f t="shared" ref="DF20" si="99">DH8-DH15-DH16-DF19</f>
        <v>0</v>
      </c>
      <c r="DG20" s="75"/>
      <c r="DH20" s="76"/>
      <c r="DI20" s="74">
        <f t="shared" ref="DI20" si="100">DK8-DK15-DK16-DI19</f>
        <v>0</v>
      </c>
      <c r="DJ20" s="75"/>
      <c r="DK20" s="76"/>
      <c r="DL20" s="74">
        <f t="shared" ref="DL20" si="101">DN8-DN15-DN16-DL19</f>
        <v>0</v>
      </c>
      <c r="DM20" s="75"/>
      <c r="DN20" s="76"/>
      <c r="DO20" s="74">
        <f t="shared" ref="DO20" si="102">DQ8-DQ15-DQ16-DO19</f>
        <v>0</v>
      </c>
      <c r="DP20" s="75"/>
      <c r="DQ20" s="76"/>
    </row>
    <row r="21" spans="1:121" ht="33.75" customHeight="1" thickBot="1" x14ac:dyDescent="0.2">
      <c r="A21" s="40"/>
      <c r="B21" s="116" t="s">
        <v>16</v>
      </c>
      <c r="C21" s="116"/>
      <c r="D21" s="116"/>
      <c r="E21" s="124"/>
      <c r="F21" s="125"/>
      <c r="G21" s="126"/>
      <c r="H21" s="86" t="s">
        <v>68</v>
      </c>
      <c r="I21" s="87"/>
      <c r="J21" s="88"/>
      <c r="K21" s="124"/>
      <c r="L21" s="125"/>
      <c r="M21" s="126"/>
      <c r="N21" s="86" t="s">
        <v>27</v>
      </c>
      <c r="O21" s="87"/>
      <c r="P21" s="88"/>
      <c r="Q21" s="86" t="s">
        <v>67</v>
      </c>
      <c r="R21" s="87"/>
      <c r="S21" s="88"/>
      <c r="T21" s="86" t="s">
        <v>29</v>
      </c>
      <c r="U21" s="87"/>
      <c r="V21" s="88"/>
      <c r="W21" s="86" t="s">
        <v>26</v>
      </c>
      <c r="X21" s="87"/>
      <c r="Y21" s="88"/>
      <c r="Z21" s="86" t="s">
        <v>69</v>
      </c>
      <c r="AA21" s="87"/>
      <c r="AB21" s="88"/>
      <c r="AC21" s="86" t="s">
        <v>70</v>
      </c>
      <c r="AD21" s="87"/>
      <c r="AE21" s="88"/>
      <c r="AF21" s="77" t="s">
        <v>71</v>
      </c>
      <c r="AG21" s="78"/>
      <c r="AH21" s="79"/>
      <c r="AI21" s="77"/>
      <c r="AJ21" s="78"/>
      <c r="AK21" s="79"/>
      <c r="AL21" s="77"/>
      <c r="AM21" s="78"/>
      <c r="AN21" s="79"/>
      <c r="AO21" s="77"/>
      <c r="AP21" s="78"/>
      <c r="AQ21" s="79"/>
      <c r="AR21" s="77"/>
      <c r="AS21" s="78"/>
      <c r="AT21" s="79"/>
      <c r="AU21" s="77"/>
      <c r="AV21" s="78"/>
      <c r="AW21" s="79"/>
      <c r="AX21" s="77"/>
      <c r="AY21" s="78"/>
      <c r="AZ21" s="79"/>
      <c r="BA21" s="77"/>
      <c r="BB21" s="78"/>
      <c r="BC21" s="79"/>
      <c r="BD21" s="77"/>
      <c r="BE21" s="78"/>
      <c r="BF21" s="79"/>
      <c r="BG21" s="77"/>
      <c r="BH21" s="78"/>
      <c r="BI21" s="79"/>
      <c r="BJ21" s="77"/>
      <c r="BK21" s="78"/>
      <c r="BL21" s="79"/>
      <c r="BM21" s="77"/>
      <c r="BN21" s="78"/>
      <c r="BO21" s="79"/>
      <c r="BP21" s="77"/>
      <c r="BQ21" s="78"/>
      <c r="BR21" s="79"/>
      <c r="BS21" s="77"/>
      <c r="BT21" s="78"/>
      <c r="BU21" s="79"/>
      <c r="BV21" s="77"/>
      <c r="BW21" s="78"/>
      <c r="BX21" s="79"/>
      <c r="BY21" s="77"/>
      <c r="BZ21" s="78"/>
      <c r="CA21" s="79"/>
      <c r="CB21" s="77"/>
      <c r="CC21" s="78"/>
      <c r="CD21" s="79"/>
      <c r="CE21" s="77"/>
      <c r="CF21" s="78"/>
      <c r="CG21" s="79"/>
      <c r="CH21" s="77"/>
      <c r="CI21" s="78"/>
      <c r="CJ21" s="79"/>
      <c r="CK21" s="77"/>
      <c r="CL21" s="78"/>
      <c r="CM21" s="79"/>
      <c r="CN21" s="77"/>
      <c r="CO21" s="78"/>
      <c r="CP21" s="79"/>
      <c r="CQ21" s="77"/>
      <c r="CR21" s="78"/>
      <c r="CS21" s="79"/>
      <c r="CT21" s="77"/>
      <c r="CU21" s="78"/>
      <c r="CV21" s="79"/>
      <c r="CW21" s="77"/>
      <c r="CX21" s="78"/>
      <c r="CY21" s="79"/>
      <c r="CZ21" s="77"/>
      <c r="DA21" s="78"/>
      <c r="DB21" s="79"/>
      <c r="DC21" s="77"/>
      <c r="DD21" s="78"/>
      <c r="DE21" s="79"/>
      <c r="DF21" s="77"/>
      <c r="DG21" s="78"/>
      <c r="DH21" s="79"/>
      <c r="DI21" s="77"/>
      <c r="DJ21" s="78"/>
      <c r="DK21" s="79"/>
      <c r="DL21" s="77"/>
      <c r="DM21" s="78"/>
      <c r="DN21" s="79"/>
      <c r="DO21" s="77"/>
      <c r="DP21" s="78"/>
      <c r="DQ21" s="79"/>
    </row>
  </sheetData>
  <mergeCells count="332">
    <mergeCell ref="CZ20:DB20"/>
    <mergeCell ref="DC20:DE20"/>
    <mergeCell ref="CT21:CV21"/>
    <mergeCell ref="CW21:CY21"/>
    <mergeCell ref="CZ21:DB21"/>
    <mergeCell ref="DC21:DE21"/>
    <mergeCell ref="CZ17:DB17"/>
    <mergeCell ref="DC17:DE17"/>
    <mergeCell ref="CT18:CV18"/>
    <mergeCell ref="CW18:CY18"/>
    <mergeCell ref="CZ18:DB18"/>
    <mergeCell ref="DC18:DE18"/>
    <mergeCell ref="CT19:CV19"/>
    <mergeCell ref="CW19:CY19"/>
    <mergeCell ref="CZ19:DB19"/>
    <mergeCell ref="DC19:DE19"/>
    <mergeCell ref="CZ5:DB5"/>
    <mergeCell ref="DC5:DE5"/>
    <mergeCell ref="CT6:CV6"/>
    <mergeCell ref="CW6:CY6"/>
    <mergeCell ref="CZ6:DB6"/>
    <mergeCell ref="DC6:DE6"/>
    <mergeCell ref="CT15:CU16"/>
    <mergeCell ref="CW15:CX16"/>
    <mergeCell ref="CZ15:DA16"/>
    <mergeCell ref="DC15:DD16"/>
    <mergeCell ref="CK20:CM20"/>
    <mergeCell ref="CN20:CP20"/>
    <mergeCell ref="CQ20:CS20"/>
    <mergeCell ref="CH21:CJ21"/>
    <mergeCell ref="CK21:CM21"/>
    <mergeCell ref="CN21:CP21"/>
    <mergeCell ref="CQ21:CS21"/>
    <mergeCell ref="CT5:CV5"/>
    <mergeCell ref="CW5:CY5"/>
    <mergeCell ref="CT17:CV17"/>
    <mergeCell ref="CW17:CY17"/>
    <mergeCell ref="CT20:CV20"/>
    <mergeCell ref="CW20:CY20"/>
    <mergeCell ref="CK17:CM17"/>
    <mergeCell ref="CN17:CP17"/>
    <mergeCell ref="CQ17:CS17"/>
    <mergeCell ref="CH18:CJ18"/>
    <mergeCell ref="CK18:CM18"/>
    <mergeCell ref="CN18:CP18"/>
    <mergeCell ref="CQ18:CS18"/>
    <mergeCell ref="CH19:CJ19"/>
    <mergeCell ref="CK19:CM19"/>
    <mergeCell ref="CN19:CP19"/>
    <mergeCell ref="CQ19:CS19"/>
    <mergeCell ref="CK5:CM5"/>
    <mergeCell ref="CN5:CP5"/>
    <mergeCell ref="CQ5:CS5"/>
    <mergeCell ref="CH6:CJ6"/>
    <mergeCell ref="CK6:CM6"/>
    <mergeCell ref="CN6:CP6"/>
    <mergeCell ref="CQ6:CS6"/>
    <mergeCell ref="CH15:CI16"/>
    <mergeCell ref="CK15:CL16"/>
    <mergeCell ref="CN15:CO16"/>
    <mergeCell ref="CQ15:CR16"/>
    <mergeCell ref="BV20:BX20"/>
    <mergeCell ref="BY20:CA20"/>
    <mergeCell ref="CB20:CD20"/>
    <mergeCell ref="CE20:CG20"/>
    <mergeCell ref="BV21:BX21"/>
    <mergeCell ref="BY21:CA21"/>
    <mergeCell ref="CB21:CD21"/>
    <mergeCell ref="CE21:CG21"/>
    <mergeCell ref="CH5:CJ5"/>
    <mergeCell ref="CH17:CJ17"/>
    <mergeCell ref="CH20:CJ20"/>
    <mergeCell ref="BV17:BX17"/>
    <mergeCell ref="BY17:CA17"/>
    <mergeCell ref="CB17:CD17"/>
    <mergeCell ref="CE17:CG17"/>
    <mergeCell ref="BV18:BX18"/>
    <mergeCell ref="BY18:CA18"/>
    <mergeCell ref="CB18:CD18"/>
    <mergeCell ref="CE18:CG18"/>
    <mergeCell ref="BV19:BX19"/>
    <mergeCell ref="BY19:CA19"/>
    <mergeCell ref="CB19:CD19"/>
    <mergeCell ref="CE19:CG19"/>
    <mergeCell ref="CB5:CD5"/>
    <mergeCell ref="Q6:S6"/>
    <mergeCell ref="N2:P2"/>
    <mergeCell ref="B2:M2"/>
    <mergeCell ref="T2:V2"/>
    <mergeCell ref="T5:V5"/>
    <mergeCell ref="T6:V6"/>
    <mergeCell ref="BV5:BX5"/>
    <mergeCell ref="BY5:CA5"/>
    <mergeCell ref="B5:D5"/>
    <mergeCell ref="B6:D6"/>
    <mergeCell ref="W5:Y5"/>
    <mergeCell ref="Q2:S2"/>
    <mergeCell ref="Q5:S5"/>
    <mergeCell ref="W2:Y2"/>
    <mergeCell ref="W6:Y6"/>
    <mergeCell ref="Z5:AB5"/>
    <mergeCell ref="AC5:AE5"/>
    <mergeCell ref="AF5:AH5"/>
    <mergeCell ref="AI5:AK5"/>
    <mergeCell ref="Z6:AB6"/>
    <mergeCell ref="AC6:AE6"/>
    <mergeCell ref="AF6:AH6"/>
    <mergeCell ref="AI6:AK6"/>
    <mergeCell ref="BS5:BU5"/>
    <mergeCell ref="H20:J20"/>
    <mergeCell ref="E21:G21"/>
    <mergeCell ref="E17:G17"/>
    <mergeCell ref="E18:G18"/>
    <mergeCell ref="E19:G19"/>
    <mergeCell ref="E20:G20"/>
    <mergeCell ref="E1:M1"/>
    <mergeCell ref="H5:J5"/>
    <mergeCell ref="E5:G6"/>
    <mergeCell ref="H6:J6"/>
    <mergeCell ref="H21:J21"/>
    <mergeCell ref="H17:J17"/>
    <mergeCell ref="H18:J18"/>
    <mergeCell ref="H19:J19"/>
    <mergeCell ref="K5:M6"/>
    <mergeCell ref="K21:M21"/>
    <mergeCell ref="K19:M19"/>
    <mergeCell ref="K20:M20"/>
    <mergeCell ref="B21:D21"/>
    <mergeCell ref="B17:C19"/>
    <mergeCell ref="B20:D20"/>
    <mergeCell ref="N17:P17"/>
    <mergeCell ref="Q17:S17"/>
    <mergeCell ref="T17:V17"/>
    <mergeCell ref="W17:Y17"/>
    <mergeCell ref="N18:P18"/>
    <mergeCell ref="N15:O16"/>
    <mergeCell ref="K17:M17"/>
    <mergeCell ref="K18:M18"/>
    <mergeCell ref="Q15:R16"/>
    <mergeCell ref="T15:U16"/>
    <mergeCell ref="W15:X16"/>
    <mergeCell ref="T21:V21"/>
    <mergeCell ref="Q21:S21"/>
    <mergeCell ref="Q19:S19"/>
    <mergeCell ref="T19:V19"/>
    <mergeCell ref="W19:Y19"/>
    <mergeCell ref="Q20:S20"/>
    <mergeCell ref="T20:V20"/>
    <mergeCell ref="W20:Y20"/>
    <mergeCell ref="T18:V18"/>
    <mergeCell ref="W18:Y18"/>
    <mergeCell ref="B7:D7"/>
    <mergeCell ref="B8:D8"/>
    <mergeCell ref="N5:P5"/>
    <mergeCell ref="B9:B13"/>
    <mergeCell ref="E15:F16"/>
    <mergeCell ref="K15:L16"/>
    <mergeCell ref="H15:I16"/>
    <mergeCell ref="C9:D9"/>
    <mergeCell ref="C10:D10"/>
    <mergeCell ref="C11:D11"/>
    <mergeCell ref="C12:D12"/>
    <mergeCell ref="C13:D13"/>
    <mergeCell ref="B14:D14"/>
    <mergeCell ref="B15:D15"/>
    <mergeCell ref="B16:D16"/>
    <mergeCell ref="N6:P6"/>
    <mergeCell ref="N19:P19"/>
    <mergeCell ref="Z18:AB18"/>
    <mergeCell ref="AC18:AE18"/>
    <mergeCell ref="AF18:AH18"/>
    <mergeCell ref="Z19:AB19"/>
    <mergeCell ref="AC19:AE19"/>
    <mergeCell ref="AF19:AH19"/>
    <mergeCell ref="Q18:S18"/>
    <mergeCell ref="W21:Y21"/>
    <mergeCell ref="AF21:AH21"/>
    <mergeCell ref="N21:P21"/>
    <mergeCell ref="N20:P20"/>
    <mergeCell ref="AI21:AK21"/>
    <mergeCell ref="AI19:AK19"/>
    <mergeCell ref="Z20:AB20"/>
    <mergeCell ref="AC20:AE20"/>
    <mergeCell ref="AF20:AH20"/>
    <mergeCell ref="AI20:AK20"/>
    <mergeCell ref="Z21:AB21"/>
    <mergeCell ref="AC21:AE21"/>
    <mergeCell ref="Z15:AA16"/>
    <mergeCell ref="AC15:AD16"/>
    <mergeCell ref="AF15:AG16"/>
    <mergeCell ref="AI15:AJ16"/>
    <mergeCell ref="Z17:AB17"/>
    <mergeCell ref="AC17:AE17"/>
    <mergeCell ref="AF17:AH17"/>
    <mergeCell ref="AI17:AK17"/>
    <mergeCell ref="AI18:AK18"/>
    <mergeCell ref="AL17:AN17"/>
    <mergeCell ref="AO17:AQ17"/>
    <mergeCell ref="AR17:AT17"/>
    <mergeCell ref="AU17:AW17"/>
    <mergeCell ref="AO5:AQ5"/>
    <mergeCell ref="AR5:AT5"/>
    <mergeCell ref="AU5:AW5"/>
    <mergeCell ref="AL6:AN6"/>
    <mergeCell ref="AO6:AQ6"/>
    <mergeCell ref="AR6:AT6"/>
    <mergeCell ref="AU6:AW6"/>
    <mergeCell ref="AL5:AN5"/>
    <mergeCell ref="AL15:AM16"/>
    <mergeCell ref="AO15:AP16"/>
    <mergeCell ref="AR15:AS16"/>
    <mergeCell ref="AU15:AV16"/>
    <mergeCell ref="AL21:AN21"/>
    <mergeCell ref="AO21:AQ21"/>
    <mergeCell ref="AR21:AT21"/>
    <mergeCell ref="AU21:AW21"/>
    <mergeCell ref="AU18:AW18"/>
    <mergeCell ref="AL19:AN19"/>
    <mergeCell ref="AO19:AQ19"/>
    <mergeCell ref="AR19:AT19"/>
    <mergeCell ref="AU19:AW19"/>
    <mergeCell ref="AL18:AN18"/>
    <mergeCell ref="AL20:AN20"/>
    <mergeCell ref="AO18:AQ18"/>
    <mergeCell ref="AR18:AT18"/>
    <mergeCell ref="AO20:AQ20"/>
    <mergeCell ref="AR20:AT20"/>
    <mergeCell ref="AU20:AW20"/>
    <mergeCell ref="BA20:BC20"/>
    <mergeCell ref="BD18:BF18"/>
    <mergeCell ref="BG18:BI18"/>
    <mergeCell ref="BD5:BF5"/>
    <mergeCell ref="BG5:BI5"/>
    <mergeCell ref="BD20:BF20"/>
    <mergeCell ref="BG20:BI20"/>
    <mergeCell ref="BG17:BI17"/>
    <mergeCell ref="AX6:AZ6"/>
    <mergeCell ref="BA6:BC6"/>
    <mergeCell ref="BD6:BF6"/>
    <mergeCell ref="BG6:BI6"/>
    <mergeCell ref="AX5:AZ5"/>
    <mergeCell ref="BA5:BC5"/>
    <mergeCell ref="AX15:AY16"/>
    <mergeCell ref="BA15:BB16"/>
    <mergeCell ref="BJ6:BL6"/>
    <mergeCell ref="BM6:BO6"/>
    <mergeCell ref="BP6:BR6"/>
    <mergeCell ref="BS6:BU6"/>
    <mergeCell ref="BJ15:BK16"/>
    <mergeCell ref="BM15:BN16"/>
    <mergeCell ref="BP15:BQ16"/>
    <mergeCell ref="BS15:BT16"/>
    <mergeCell ref="AX21:AZ21"/>
    <mergeCell ref="BA21:BC21"/>
    <mergeCell ref="BD21:BF21"/>
    <mergeCell ref="BG21:BI21"/>
    <mergeCell ref="AX19:AZ19"/>
    <mergeCell ref="BA19:BC19"/>
    <mergeCell ref="BD19:BF19"/>
    <mergeCell ref="BG19:BI19"/>
    <mergeCell ref="BD15:BE16"/>
    <mergeCell ref="BG15:BH16"/>
    <mergeCell ref="AX17:AZ17"/>
    <mergeCell ref="BA17:BC17"/>
    <mergeCell ref="BD17:BF17"/>
    <mergeCell ref="AX18:AZ18"/>
    <mergeCell ref="BA18:BC18"/>
    <mergeCell ref="AX20:AZ20"/>
    <mergeCell ref="BS20:BU20"/>
    <mergeCell ref="BJ21:BL21"/>
    <mergeCell ref="BM21:BO21"/>
    <mergeCell ref="BP21:BR21"/>
    <mergeCell ref="BS21:BU21"/>
    <mergeCell ref="BJ18:BL18"/>
    <mergeCell ref="BM18:BO18"/>
    <mergeCell ref="BP18:BR18"/>
    <mergeCell ref="BJ20:BL20"/>
    <mergeCell ref="BM20:BO20"/>
    <mergeCell ref="BP20:BR20"/>
    <mergeCell ref="BS18:BU18"/>
    <mergeCell ref="BJ19:BL19"/>
    <mergeCell ref="BM19:BO19"/>
    <mergeCell ref="BP19:BR19"/>
    <mergeCell ref="BS19:BU19"/>
    <mergeCell ref="DI5:DK5"/>
    <mergeCell ref="DL5:DN5"/>
    <mergeCell ref="DF6:DH6"/>
    <mergeCell ref="DI6:DK6"/>
    <mergeCell ref="DL6:DN6"/>
    <mergeCell ref="DF15:DG16"/>
    <mergeCell ref="DI15:DJ16"/>
    <mergeCell ref="DL15:DM16"/>
    <mergeCell ref="BJ17:BL17"/>
    <mergeCell ref="BM17:BO17"/>
    <mergeCell ref="BP17:BR17"/>
    <mergeCell ref="BS17:BU17"/>
    <mergeCell ref="BJ5:BL5"/>
    <mergeCell ref="BM5:BO5"/>
    <mergeCell ref="BP5:BR5"/>
    <mergeCell ref="CE5:CG5"/>
    <mergeCell ref="BV6:BX6"/>
    <mergeCell ref="BY6:CA6"/>
    <mergeCell ref="CB6:CD6"/>
    <mergeCell ref="CE6:CG6"/>
    <mergeCell ref="BV15:BW16"/>
    <mergeCell ref="BY15:BZ16"/>
    <mergeCell ref="CB15:CC16"/>
    <mergeCell ref="CE15:CF16"/>
    <mergeCell ref="DO5:DQ5"/>
    <mergeCell ref="DO6:DQ6"/>
    <mergeCell ref="DO15:DP16"/>
    <mergeCell ref="DO17:DQ17"/>
    <mergeCell ref="DO18:DQ18"/>
    <mergeCell ref="DO19:DQ19"/>
    <mergeCell ref="DO20:DQ20"/>
    <mergeCell ref="DO21:DQ21"/>
    <mergeCell ref="DF20:DH20"/>
    <mergeCell ref="DI20:DK20"/>
    <mergeCell ref="DL20:DN20"/>
    <mergeCell ref="DF21:DH21"/>
    <mergeCell ref="DI21:DK21"/>
    <mergeCell ref="DL21:DN21"/>
    <mergeCell ref="DF17:DH17"/>
    <mergeCell ref="DI17:DK17"/>
    <mergeCell ref="DL17:DN17"/>
    <mergeCell ref="DF18:DH18"/>
    <mergeCell ref="DI18:DK18"/>
    <mergeCell ref="DL18:DN18"/>
    <mergeCell ref="DF19:DH19"/>
    <mergeCell ref="DI19:DK19"/>
    <mergeCell ref="DL19:DN19"/>
    <mergeCell ref="DF5:DH5"/>
  </mergeCells>
  <phoneticPr fontId="1"/>
  <dataValidations count="1">
    <dataValidation operator="equal" allowBlank="1" showInputMessage="1" showErrorMessage="1" sqref="D4"/>
  </dataValidations>
  <pageMargins left="0.23622047244094491" right="0.23622047244094491" top="0.74803149606299213" bottom="0.74803149606299213" header="0.31496062992125984" footer="0.31496062992125984"/>
  <pageSetup paperSize="9" scale="75" fitToHeight="0" orientation="landscape" cellComments="asDisplayed" r:id="rId1"/>
  <headerFooter>
    <oddFooter>&amp;C&amp;P / &amp;N &amp;RVer.20190227</oddFooter>
  </headerFooter>
  <colBreaks count="1" manualBreakCount="1">
    <brk id="13"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1"/>
  <sheetViews>
    <sheetView showGridLines="0" tabSelected="1" view="pageBreakPreview" zoomScale="60" zoomScaleNormal="80" workbookViewId="0">
      <selection activeCell="P12" sqref="P12"/>
    </sheetView>
  </sheetViews>
  <sheetFormatPr defaultRowHeight="14.25" x14ac:dyDescent="0.15"/>
  <cols>
    <col min="1" max="1" width="6.375" style="1" customWidth="1"/>
    <col min="2" max="2" width="4.375" style="1" customWidth="1"/>
    <col min="3" max="3" width="9.75" style="1" customWidth="1"/>
    <col min="4" max="4" width="20.875" style="1" customWidth="1"/>
    <col min="5" max="13" width="14.375" style="1" customWidth="1"/>
    <col min="14" max="121" width="13" style="1" customWidth="1"/>
    <col min="122" max="16384" width="9" style="1"/>
  </cols>
  <sheetData>
    <row r="1" spans="1:121" ht="24" customHeight="1" x14ac:dyDescent="0.15">
      <c r="B1" s="3" t="s">
        <v>81</v>
      </c>
      <c r="C1" s="4"/>
      <c r="D1" s="4"/>
      <c r="E1" s="127"/>
      <c r="F1" s="127"/>
      <c r="G1" s="127"/>
      <c r="H1" s="127"/>
      <c r="I1" s="127"/>
      <c r="J1" s="127"/>
      <c r="K1" s="127"/>
      <c r="L1" s="127"/>
      <c r="M1" s="127"/>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row>
    <row r="2" spans="1:121" ht="24.75" customHeight="1" thickBot="1" x14ac:dyDescent="0.2">
      <c r="B2" s="136" t="s">
        <v>30</v>
      </c>
      <c r="C2" s="136"/>
      <c r="D2" s="136"/>
      <c r="E2" s="136"/>
      <c r="F2" s="136"/>
      <c r="G2" s="136"/>
      <c r="H2" s="136"/>
      <c r="I2" s="136"/>
      <c r="J2" s="136"/>
      <c r="K2" s="136"/>
      <c r="L2" s="136"/>
      <c r="M2" s="136"/>
      <c r="N2" s="135"/>
      <c r="O2" s="135"/>
      <c r="P2" s="135"/>
      <c r="Q2" s="135"/>
      <c r="R2" s="135"/>
      <c r="S2" s="135"/>
      <c r="T2" s="135"/>
      <c r="U2" s="135"/>
      <c r="V2" s="135"/>
      <c r="W2" s="135"/>
      <c r="X2" s="135"/>
      <c r="Y2" s="135"/>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row>
    <row r="3" spans="1:121" ht="17.25" customHeight="1" thickBot="1" x14ac:dyDescent="0.2">
      <c r="B3" s="52"/>
      <c r="C3" s="52"/>
      <c r="D3" s="52"/>
      <c r="E3" s="52"/>
      <c r="F3" s="52"/>
      <c r="G3" s="52"/>
      <c r="H3" s="52"/>
      <c r="I3" s="57" t="s">
        <v>75</v>
      </c>
      <c r="J3" s="56" t="s">
        <v>118</v>
      </c>
      <c r="K3" s="52"/>
      <c r="L3" s="52"/>
      <c r="M3" s="52"/>
      <c r="N3" s="55"/>
      <c r="O3" s="57" t="s">
        <v>75</v>
      </c>
      <c r="P3" s="56" t="s">
        <v>118</v>
      </c>
      <c r="Q3" s="55"/>
      <c r="R3" s="57" t="s">
        <v>75</v>
      </c>
      <c r="S3" s="56" t="s">
        <v>118</v>
      </c>
      <c r="T3" s="55"/>
      <c r="U3" s="57" t="s">
        <v>75</v>
      </c>
      <c r="V3" s="56" t="s">
        <v>118</v>
      </c>
      <c r="W3" s="55"/>
      <c r="X3" s="57" t="s">
        <v>75</v>
      </c>
      <c r="Y3" s="56" t="s">
        <v>118</v>
      </c>
      <c r="Z3" s="4"/>
      <c r="AA3" s="57" t="s">
        <v>75</v>
      </c>
      <c r="AB3" s="56" t="s">
        <v>118</v>
      </c>
      <c r="AC3" s="4"/>
      <c r="AD3" s="57" t="s">
        <v>75</v>
      </c>
      <c r="AE3" s="56" t="s">
        <v>118</v>
      </c>
      <c r="AF3" s="4"/>
      <c r="AG3" s="57" t="s">
        <v>75</v>
      </c>
      <c r="AH3" s="56" t="s">
        <v>118</v>
      </c>
      <c r="AI3" s="4"/>
      <c r="AJ3" s="57" t="s">
        <v>75</v>
      </c>
      <c r="AK3" s="56" t="s">
        <v>118</v>
      </c>
      <c r="AL3" s="4"/>
      <c r="AM3" s="57" t="s">
        <v>75</v>
      </c>
      <c r="AN3" s="56" t="s">
        <v>118</v>
      </c>
      <c r="AO3" s="4"/>
      <c r="AP3" s="57" t="s">
        <v>75</v>
      </c>
      <c r="AQ3" s="56" t="s">
        <v>118</v>
      </c>
      <c r="AR3" s="4"/>
      <c r="AS3" s="57" t="s">
        <v>75</v>
      </c>
      <c r="AT3" s="56" t="s">
        <v>118</v>
      </c>
      <c r="AU3" s="4"/>
      <c r="AV3" s="57" t="s">
        <v>75</v>
      </c>
      <c r="AW3" s="56" t="s">
        <v>118</v>
      </c>
      <c r="AX3" s="4"/>
      <c r="AY3" s="57" t="s">
        <v>75</v>
      </c>
      <c r="AZ3" s="56" t="s">
        <v>118</v>
      </c>
      <c r="BA3" s="4"/>
      <c r="BB3" s="57" t="s">
        <v>75</v>
      </c>
      <c r="BC3" s="56" t="s">
        <v>118</v>
      </c>
      <c r="BD3" s="4"/>
      <c r="BE3" s="57" t="s">
        <v>75</v>
      </c>
      <c r="BF3" s="56" t="s">
        <v>118</v>
      </c>
      <c r="BG3" s="4"/>
      <c r="BH3" s="57" t="s">
        <v>75</v>
      </c>
      <c r="BI3" s="56" t="s">
        <v>118</v>
      </c>
      <c r="BJ3" s="4"/>
      <c r="BK3" s="57" t="s">
        <v>75</v>
      </c>
      <c r="BL3" s="56" t="s">
        <v>118</v>
      </c>
      <c r="BM3" s="4"/>
      <c r="BN3" s="57" t="s">
        <v>75</v>
      </c>
      <c r="BO3" s="56" t="s">
        <v>118</v>
      </c>
      <c r="BP3" s="4"/>
      <c r="BQ3" s="57" t="s">
        <v>75</v>
      </c>
      <c r="BR3" s="56" t="s">
        <v>118</v>
      </c>
      <c r="BS3" s="4"/>
      <c r="BT3" s="57" t="s">
        <v>75</v>
      </c>
      <c r="BU3" s="56" t="s">
        <v>118</v>
      </c>
      <c r="BV3" s="4"/>
      <c r="BW3" s="57" t="s">
        <v>75</v>
      </c>
      <c r="BX3" s="56" t="s">
        <v>118</v>
      </c>
      <c r="BY3" s="4"/>
      <c r="BZ3" s="57" t="s">
        <v>75</v>
      </c>
      <c r="CA3" s="56" t="s">
        <v>118</v>
      </c>
      <c r="CB3" s="4"/>
      <c r="CC3" s="57" t="s">
        <v>75</v>
      </c>
      <c r="CD3" s="56" t="s">
        <v>118</v>
      </c>
      <c r="CE3" s="4"/>
      <c r="CF3" s="57" t="s">
        <v>75</v>
      </c>
      <c r="CG3" s="56" t="s">
        <v>118</v>
      </c>
      <c r="CH3" s="4"/>
      <c r="CI3" s="57" t="s">
        <v>75</v>
      </c>
      <c r="CJ3" s="56" t="s">
        <v>118</v>
      </c>
      <c r="CK3" s="4"/>
      <c r="CL3" s="57" t="s">
        <v>75</v>
      </c>
      <c r="CM3" s="56" t="s">
        <v>118</v>
      </c>
      <c r="CN3" s="4"/>
      <c r="CO3" s="57" t="s">
        <v>75</v>
      </c>
      <c r="CP3" s="56" t="s">
        <v>118</v>
      </c>
      <c r="CQ3" s="4"/>
      <c r="CR3" s="57" t="s">
        <v>75</v>
      </c>
      <c r="CS3" s="56" t="s">
        <v>118</v>
      </c>
      <c r="CT3" s="4"/>
      <c r="CU3" s="57" t="s">
        <v>75</v>
      </c>
      <c r="CV3" s="56" t="s">
        <v>118</v>
      </c>
      <c r="CW3" s="4"/>
      <c r="CX3" s="57" t="s">
        <v>75</v>
      </c>
      <c r="CY3" s="56" t="s">
        <v>118</v>
      </c>
      <c r="CZ3" s="4"/>
      <c r="DA3" s="57" t="s">
        <v>75</v>
      </c>
      <c r="DB3" s="56" t="s">
        <v>118</v>
      </c>
      <c r="DC3" s="4"/>
      <c r="DD3" s="57" t="s">
        <v>75</v>
      </c>
      <c r="DE3" s="56" t="s">
        <v>118</v>
      </c>
      <c r="DF3" s="4"/>
      <c r="DG3" s="57" t="s">
        <v>75</v>
      </c>
      <c r="DH3" s="56" t="s">
        <v>118</v>
      </c>
      <c r="DI3" s="4"/>
      <c r="DJ3" s="57" t="s">
        <v>75</v>
      </c>
      <c r="DK3" s="56" t="s">
        <v>118</v>
      </c>
      <c r="DL3" s="4"/>
      <c r="DM3" s="57" t="s">
        <v>75</v>
      </c>
      <c r="DN3" s="56" t="s">
        <v>118</v>
      </c>
      <c r="DO3" s="4"/>
      <c r="DP3" s="57" t="s">
        <v>75</v>
      </c>
      <c r="DQ3" s="56" t="s">
        <v>118</v>
      </c>
    </row>
    <row r="4" spans="1:121" ht="17.25" customHeight="1" thickBot="1" x14ac:dyDescent="0.2">
      <c r="B4" s="46" t="s">
        <v>20</v>
      </c>
      <c r="C4" s="47"/>
      <c r="D4" s="44"/>
      <c r="E4" s="48" t="s">
        <v>73</v>
      </c>
      <c r="F4" s="49"/>
      <c r="G4" s="4"/>
      <c r="H4" s="4"/>
      <c r="I4" s="50"/>
      <c r="J4" s="51"/>
      <c r="K4" s="4"/>
      <c r="L4" s="4"/>
      <c r="M4" s="54" t="s">
        <v>25</v>
      </c>
      <c r="N4" s="4"/>
      <c r="O4" s="50"/>
      <c r="P4" s="51"/>
      <c r="Q4" s="4"/>
      <c r="R4" s="50"/>
      <c r="S4" s="51"/>
      <c r="T4" s="4"/>
      <c r="U4" s="50"/>
      <c r="V4" s="51"/>
      <c r="W4" s="4"/>
      <c r="X4" s="50"/>
      <c r="Y4" s="51"/>
      <c r="Z4" s="4"/>
      <c r="AA4" s="50"/>
      <c r="AB4" s="51"/>
      <c r="AC4" s="4"/>
      <c r="AD4" s="50"/>
      <c r="AE4" s="51"/>
      <c r="AF4" s="4"/>
      <c r="AG4" s="50"/>
      <c r="AH4" s="51"/>
      <c r="AI4" s="4"/>
      <c r="AJ4" s="50"/>
      <c r="AK4" s="51"/>
      <c r="AL4" s="4"/>
      <c r="AM4" s="50"/>
      <c r="AN4" s="51"/>
      <c r="AO4" s="4"/>
      <c r="AP4" s="50"/>
      <c r="AQ4" s="51"/>
      <c r="AR4" s="4"/>
      <c r="AS4" s="50"/>
      <c r="AT4" s="51"/>
      <c r="AU4" s="4"/>
      <c r="AV4" s="50"/>
      <c r="AW4" s="51"/>
      <c r="AX4" s="4"/>
      <c r="AY4" s="50"/>
      <c r="AZ4" s="51"/>
      <c r="BA4" s="4"/>
      <c r="BB4" s="50"/>
      <c r="BC4" s="51"/>
      <c r="BD4" s="4"/>
      <c r="BE4" s="50"/>
      <c r="BF4" s="51"/>
      <c r="BG4" s="4"/>
      <c r="BH4" s="50"/>
      <c r="BI4" s="51"/>
      <c r="BJ4" s="4"/>
      <c r="BK4" s="50"/>
      <c r="BL4" s="51"/>
      <c r="BM4" s="4"/>
      <c r="BN4" s="50"/>
      <c r="BO4" s="51"/>
      <c r="BP4" s="4"/>
      <c r="BQ4" s="50"/>
      <c r="BR4" s="51"/>
      <c r="BS4" s="4"/>
      <c r="BT4" s="50"/>
      <c r="BU4" s="51"/>
      <c r="BV4" s="4"/>
      <c r="BW4" s="50"/>
      <c r="BX4" s="51"/>
      <c r="BY4" s="4"/>
      <c r="BZ4" s="50"/>
      <c r="CA4" s="51"/>
      <c r="CB4" s="4"/>
      <c r="CC4" s="50"/>
      <c r="CD4" s="51"/>
      <c r="CE4" s="4"/>
      <c r="CF4" s="50"/>
      <c r="CG4" s="51"/>
      <c r="CH4" s="4"/>
      <c r="CI4" s="50"/>
      <c r="CJ4" s="51"/>
      <c r="CK4" s="4"/>
      <c r="CL4" s="50"/>
      <c r="CM4" s="51"/>
      <c r="CN4" s="4"/>
      <c r="CO4" s="50"/>
      <c r="CP4" s="51"/>
      <c r="CQ4" s="4"/>
      <c r="CR4" s="50"/>
      <c r="CS4" s="51"/>
      <c r="CT4" s="4"/>
      <c r="CU4" s="50"/>
      <c r="CV4" s="51"/>
      <c r="CW4" s="4"/>
      <c r="CX4" s="50"/>
      <c r="CY4" s="51"/>
      <c r="CZ4" s="4"/>
      <c r="DA4" s="50"/>
      <c r="DB4" s="51"/>
      <c r="DC4" s="4"/>
      <c r="DD4" s="50"/>
      <c r="DE4" s="51"/>
      <c r="DF4" s="4"/>
      <c r="DG4" s="50"/>
      <c r="DH4" s="51"/>
      <c r="DI4" s="4"/>
      <c r="DJ4" s="50"/>
      <c r="DK4" s="51"/>
      <c r="DL4" s="4"/>
      <c r="DM4" s="50"/>
      <c r="DN4" s="51"/>
      <c r="DO4" s="4"/>
      <c r="DP4" s="50"/>
      <c r="DQ4" s="51"/>
    </row>
    <row r="5" spans="1:121" ht="24" customHeight="1" x14ac:dyDescent="0.15">
      <c r="A5" s="2"/>
      <c r="B5" s="137" t="s">
        <v>0</v>
      </c>
      <c r="C5" s="138"/>
      <c r="D5" s="139"/>
      <c r="E5" s="128" t="s">
        <v>2</v>
      </c>
      <c r="F5" s="129"/>
      <c r="G5" s="130"/>
      <c r="H5" s="58" t="s">
        <v>28</v>
      </c>
      <c r="I5" s="59"/>
      <c r="J5" s="60"/>
      <c r="K5" s="134" t="s">
        <v>21</v>
      </c>
      <c r="L5" s="129"/>
      <c r="M5" s="130"/>
      <c r="N5" s="58" t="s">
        <v>82</v>
      </c>
      <c r="O5" s="59"/>
      <c r="P5" s="60"/>
      <c r="Q5" s="80" t="s">
        <v>84</v>
      </c>
      <c r="R5" s="81"/>
      <c r="S5" s="82"/>
      <c r="T5" s="80" t="s">
        <v>88</v>
      </c>
      <c r="U5" s="81"/>
      <c r="V5" s="82"/>
      <c r="W5" s="80" t="s">
        <v>94</v>
      </c>
      <c r="X5" s="81"/>
      <c r="Y5" s="82"/>
      <c r="Z5" s="58" t="s">
        <v>98</v>
      </c>
      <c r="AA5" s="59"/>
      <c r="AB5" s="60"/>
      <c r="AC5" s="80" t="s">
        <v>102</v>
      </c>
      <c r="AD5" s="81"/>
      <c r="AE5" s="82"/>
      <c r="AF5" s="58" t="s">
        <v>106</v>
      </c>
      <c r="AG5" s="59"/>
      <c r="AH5" s="60"/>
      <c r="AI5" s="80" t="s">
        <v>109</v>
      </c>
      <c r="AJ5" s="81"/>
      <c r="AK5" s="82"/>
      <c r="AL5" s="58" t="s">
        <v>112</v>
      </c>
      <c r="AM5" s="59"/>
      <c r="AN5" s="60"/>
      <c r="AO5" s="80" t="s">
        <v>115</v>
      </c>
      <c r="AP5" s="81"/>
      <c r="AQ5" s="82"/>
      <c r="AR5" s="58" t="s">
        <v>83</v>
      </c>
      <c r="AS5" s="59"/>
      <c r="AT5" s="60"/>
      <c r="AU5" s="80" t="s">
        <v>85</v>
      </c>
      <c r="AV5" s="81"/>
      <c r="AW5" s="82"/>
      <c r="AX5" s="58" t="s">
        <v>89</v>
      </c>
      <c r="AY5" s="59"/>
      <c r="AZ5" s="60"/>
      <c r="BA5" s="80" t="s">
        <v>95</v>
      </c>
      <c r="BB5" s="81"/>
      <c r="BC5" s="82"/>
      <c r="BD5" s="58" t="s">
        <v>99</v>
      </c>
      <c r="BE5" s="59"/>
      <c r="BF5" s="60"/>
      <c r="BG5" s="80" t="s">
        <v>103</v>
      </c>
      <c r="BH5" s="81"/>
      <c r="BI5" s="82"/>
      <c r="BJ5" s="58" t="s">
        <v>107</v>
      </c>
      <c r="BK5" s="59"/>
      <c r="BL5" s="60"/>
      <c r="BM5" s="80" t="s">
        <v>110</v>
      </c>
      <c r="BN5" s="81"/>
      <c r="BO5" s="82"/>
      <c r="BP5" s="58" t="s">
        <v>113</v>
      </c>
      <c r="BQ5" s="59"/>
      <c r="BR5" s="60"/>
      <c r="BS5" s="58" t="s">
        <v>116</v>
      </c>
      <c r="BT5" s="59"/>
      <c r="BU5" s="60"/>
      <c r="BV5" s="58" t="s">
        <v>86</v>
      </c>
      <c r="BW5" s="59"/>
      <c r="BX5" s="60"/>
      <c r="BY5" s="58" t="s">
        <v>87</v>
      </c>
      <c r="BZ5" s="59"/>
      <c r="CA5" s="60"/>
      <c r="CB5" s="58" t="s">
        <v>90</v>
      </c>
      <c r="CC5" s="59"/>
      <c r="CD5" s="60"/>
      <c r="CE5" s="58" t="s">
        <v>96</v>
      </c>
      <c r="CF5" s="59"/>
      <c r="CG5" s="60"/>
      <c r="CH5" s="58" t="s">
        <v>100</v>
      </c>
      <c r="CI5" s="59"/>
      <c r="CJ5" s="60"/>
      <c r="CK5" s="58" t="s">
        <v>104</v>
      </c>
      <c r="CL5" s="59"/>
      <c r="CM5" s="60"/>
      <c r="CN5" s="58" t="s">
        <v>108</v>
      </c>
      <c r="CO5" s="59"/>
      <c r="CP5" s="60"/>
      <c r="CQ5" s="58" t="s">
        <v>111</v>
      </c>
      <c r="CR5" s="59"/>
      <c r="CS5" s="60"/>
      <c r="CT5" s="58" t="s">
        <v>114</v>
      </c>
      <c r="CU5" s="59"/>
      <c r="CV5" s="60"/>
      <c r="CW5" s="58" t="s">
        <v>117</v>
      </c>
      <c r="CX5" s="59"/>
      <c r="CY5" s="60"/>
      <c r="CZ5" s="58" t="s">
        <v>91</v>
      </c>
      <c r="DA5" s="59"/>
      <c r="DB5" s="60"/>
      <c r="DC5" s="58" t="s">
        <v>92</v>
      </c>
      <c r="DD5" s="59"/>
      <c r="DE5" s="60"/>
      <c r="DF5" s="58" t="s">
        <v>93</v>
      </c>
      <c r="DG5" s="59"/>
      <c r="DH5" s="60"/>
      <c r="DI5" s="58" t="s">
        <v>97</v>
      </c>
      <c r="DJ5" s="59"/>
      <c r="DK5" s="60"/>
      <c r="DL5" s="58" t="s">
        <v>101</v>
      </c>
      <c r="DM5" s="59"/>
      <c r="DN5" s="60"/>
      <c r="DO5" s="58" t="s">
        <v>105</v>
      </c>
      <c r="DP5" s="59"/>
      <c r="DQ5" s="60"/>
    </row>
    <row r="6" spans="1:121" ht="24" customHeight="1" thickBot="1" x14ac:dyDescent="0.2">
      <c r="A6" s="2"/>
      <c r="B6" s="121" t="s">
        <v>1</v>
      </c>
      <c r="C6" s="122"/>
      <c r="D6" s="123"/>
      <c r="E6" s="131"/>
      <c r="F6" s="132"/>
      <c r="G6" s="133"/>
      <c r="H6" s="113"/>
      <c r="I6" s="62"/>
      <c r="J6" s="63"/>
      <c r="K6" s="131"/>
      <c r="L6" s="132"/>
      <c r="M6" s="133"/>
      <c r="N6" s="113"/>
      <c r="O6" s="62"/>
      <c r="P6" s="63"/>
      <c r="Q6" s="113"/>
      <c r="R6" s="62"/>
      <c r="S6" s="63"/>
      <c r="T6" s="113"/>
      <c r="U6" s="62"/>
      <c r="V6" s="63"/>
      <c r="W6" s="113"/>
      <c r="X6" s="62"/>
      <c r="Y6" s="63"/>
      <c r="Z6" s="113"/>
      <c r="AA6" s="62"/>
      <c r="AB6" s="63"/>
      <c r="AC6" s="113"/>
      <c r="AD6" s="62"/>
      <c r="AE6" s="63"/>
      <c r="AF6" s="113"/>
      <c r="AG6" s="62"/>
      <c r="AH6" s="63"/>
      <c r="AI6" s="113"/>
      <c r="AJ6" s="62"/>
      <c r="AK6" s="63"/>
      <c r="AL6" s="113"/>
      <c r="AM6" s="62"/>
      <c r="AN6" s="63"/>
      <c r="AO6" s="113"/>
      <c r="AP6" s="62"/>
      <c r="AQ6" s="63"/>
      <c r="AR6" s="113"/>
      <c r="AS6" s="62"/>
      <c r="AT6" s="63"/>
      <c r="AU6" s="113"/>
      <c r="AV6" s="62"/>
      <c r="AW6" s="63"/>
      <c r="AX6" s="113"/>
      <c r="AY6" s="62"/>
      <c r="AZ6" s="63"/>
      <c r="BA6" s="113"/>
      <c r="BB6" s="62"/>
      <c r="BC6" s="63"/>
      <c r="BD6" s="113"/>
      <c r="BE6" s="62"/>
      <c r="BF6" s="63"/>
      <c r="BG6" s="113"/>
      <c r="BH6" s="62"/>
      <c r="BI6" s="63"/>
      <c r="BJ6" s="113"/>
      <c r="BK6" s="62"/>
      <c r="BL6" s="63"/>
      <c r="BM6" s="113"/>
      <c r="BN6" s="62"/>
      <c r="BO6" s="63"/>
      <c r="BP6" s="113"/>
      <c r="BQ6" s="62"/>
      <c r="BR6" s="63"/>
      <c r="BS6" s="113"/>
      <c r="BT6" s="62"/>
      <c r="BU6" s="63"/>
      <c r="BV6" s="113"/>
      <c r="BW6" s="62"/>
      <c r="BX6" s="63"/>
      <c r="BY6" s="113"/>
      <c r="BZ6" s="62"/>
      <c r="CA6" s="63"/>
      <c r="CB6" s="113"/>
      <c r="CC6" s="62"/>
      <c r="CD6" s="63"/>
      <c r="CE6" s="113"/>
      <c r="CF6" s="62"/>
      <c r="CG6" s="63"/>
      <c r="CH6" s="113"/>
      <c r="CI6" s="62"/>
      <c r="CJ6" s="63"/>
      <c r="CK6" s="113"/>
      <c r="CL6" s="62"/>
      <c r="CM6" s="63"/>
      <c r="CN6" s="113"/>
      <c r="CO6" s="62"/>
      <c r="CP6" s="63"/>
      <c r="CQ6" s="113"/>
      <c r="CR6" s="62"/>
      <c r="CS6" s="63"/>
      <c r="CT6" s="113"/>
      <c r="CU6" s="62"/>
      <c r="CV6" s="63"/>
      <c r="CW6" s="113"/>
      <c r="CX6" s="62"/>
      <c r="CY6" s="63"/>
      <c r="CZ6" s="113"/>
      <c r="DA6" s="62"/>
      <c r="DB6" s="63"/>
      <c r="DC6" s="113"/>
      <c r="DD6" s="62"/>
      <c r="DE6" s="63"/>
      <c r="DF6" s="113"/>
      <c r="DG6" s="62"/>
      <c r="DH6" s="63"/>
      <c r="DI6" s="113"/>
      <c r="DJ6" s="62"/>
      <c r="DK6" s="63"/>
      <c r="DL6" s="113"/>
      <c r="DM6" s="62"/>
      <c r="DN6" s="63"/>
      <c r="DO6" s="113"/>
      <c r="DP6" s="62"/>
      <c r="DQ6" s="63"/>
    </row>
    <row r="7" spans="1:121" ht="24" customHeight="1" x14ac:dyDescent="0.15">
      <c r="A7" s="2"/>
      <c r="B7" s="99"/>
      <c r="C7" s="100"/>
      <c r="D7" s="101"/>
      <c r="E7" s="5" t="s">
        <v>7</v>
      </c>
      <c r="F7" s="6" t="s">
        <v>8</v>
      </c>
      <c r="G7" s="7" t="s">
        <v>18</v>
      </c>
      <c r="H7" s="5" t="s">
        <v>7</v>
      </c>
      <c r="I7" s="6" t="s">
        <v>8</v>
      </c>
      <c r="J7" s="8" t="s">
        <v>17</v>
      </c>
      <c r="K7" s="5" t="s">
        <v>7</v>
      </c>
      <c r="L7" s="6" t="s">
        <v>8</v>
      </c>
      <c r="M7" s="8" t="s">
        <v>17</v>
      </c>
      <c r="N7" s="5" t="s">
        <v>7</v>
      </c>
      <c r="O7" s="6" t="s">
        <v>8</v>
      </c>
      <c r="P7" s="8" t="s">
        <v>17</v>
      </c>
      <c r="Q7" s="9" t="s">
        <v>7</v>
      </c>
      <c r="R7" s="10" t="s">
        <v>8</v>
      </c>
      <c r="S7" s="11" t="s">
        <v>17</v>
      </c>
      <c r="T7" s="9" t="s">
        <v>7</v>
      </c>
      <c r="U7" s="10" t="s">
        <v>8</v>
      </c>
      <c r="V7" s="11" t="s">
        <v>17</v>
      </c>
      <c r="W7" s="9" t="s">
        <v>7</v>
      </c>
      <c r="X7" s="10" t="s">
        <v>8</v>
      </c>
      <c r="Y7" s="11" t="s">
        <v>17</v>
      </c>
      <c r="Z7" s="5" t="s">
        <v>7</v>
      </c>
      <c r="AA7" s="6" t="s">
        <v>8</v>
      </c>
      <c r="AB7" s="8" t="s">
        <v>17</v>
      </c>
      <c r="AC7" s="9" t="s">
        <v>7</v>
      </c>
      <c r="AD7" s="10" t="s">
        <v>8</v>
      </c>
      <c r="AE7" s="11" t="s">
        <v>17</v>
      </c>
      <c r="AF7" s="9" t="s">
        <v>7</v>
      </c>
      <c r="AG7" s="10" t="s">
        <v>8</v>
      </c>
      <c r="AH7" s="11" t="s">
        <v>17</v>
      </c>
      <c r="AI7" s="9" t="s">
        <v>7</v>
      </c>
      <c r="AJ7" s="10" t="s">
        <v>8</v>
      </c>
      <c r="AK7" s="11" t="s">
        <v>17</v>
      </c>
      <c r="AL7" s="5" t="s">
        <v>7</v>
      </c>
      <c r="AM7" s="6" t="s">
        <v>8</v>
      </c>
      <c r="AN7" s="8" t="s">
        <v>17</v>
      </c>
      <c r="AO7" s="9" t="s">
        <v>7</v>
      </c>
      <c r="AP7" s="10" t="s">
        <v>8</v>
      </c>
      <c r="AQ7" s="11" t="s">
        <v>17</v>
      </c>
      <c r="AR7" s="9" t="s">
        <v>7</v>
      </c>
      <c r="AS7" s="10" t="s">
        <v>8</v>
      </c>
      <c r="AT7" s="11" t="s">
        <v>17</v>
      </c>
      <c r="AU7" s="9" t="s">
        <v>7</v>
      </c>
      <c r="AV7" s="10" t="s">
        <v>8</v>
      </c>
      <c r="AW7" s="11" t="s">
        <v>17</v>
      </c>
      <c r="AX7" s="5" t="s">
        <v>7</v>
      </c>
      <c r="AY7" s="6" t="s">
        <v>8</v>
      </c>
      <c r="AZ7" s="8" t="s">
        <v>17</v>
      </c>
      <c r="BA7" s="9" t="s">
        <v>7</v>
      </c>
      <c r="BB7" s="10" t="s">
        <v>8</v>
      </c>
      <c r="BC7" s="11" t="s">
        <v>17</v>
      </c>
      <c r="BD7" s="9" t="s">
        <v>7</v>
      </c>
      <c r="BE7" s="10" t="s">
        <v>8</v>
      </c>
      <c r="BF7" s="11" t="s">
        <v>17</v>
      </c>
      <c r="BG7" s="9" t="s">
        <v>7</v>
      </c>
      <c r="BH7" s="10" t="s">
        <v>8</v>
      </c>
      <c r="BI7" s="11" t="s">
        <v>17</v>
      </c>
      <c r="BJ7" s="5" t="s">
        <v>7</v>
      </c>
      <c r="BK7" s="6" t="s">
        <v>8</v>
      </c>
      <c r="BL7" s="8" t="s">
        <v>17</v>
      </c>
      <c r="BM7" s="9" t="s">
        <v>7</v>
      </c>
      <c r="BN7" s="10" t="s">
        <v>8</v>
      </c>
      <c r="BO7" s="11" t="s">
        <v>17</v>
      </c>
      <c r="BP7" s="9" t="s">
        <v>7</v>
      </c>
      <c r="BQ7" s="10" t="s">
        <v>8</v>
      </c>
      <c r="BR7" s="11" t="s">
        <v>17</v>
      </c>
      <c r="BS7" s="9" t="s">
        <v>7</v>
      </c>
      <c r="BT7" s="10" t="s">
        <v>8</v>
      </c>
      <c r="BU7" s="11" t="s">
        <v>17</v>
      </c>
      <c r="BV7" s="5" t="s">
        <v>7</v>
      </c>
      <c r="BW7" s="6" t="s">
        <v>8</v>
      </c>
      <c r="BX7" s="8" t="s">
        <v>17</v>
      </c>
      <c r="BY7" s="9" t="s">
        <v>7</v>
      </c>
      <c r="BZ7" s="10" t="s">
        <v>8</v>
      </c>
      <c r="CA7" s="11" t="s">
        <v>17</v>
      </c>
      <c r="CB7" s="9" t="s">
        <v>7</v>
      </c>
      <c r="CC7" s="10" t="s">
        <v>8</v>
      </c>
      <c r="CD7" s="11" t="s">
        <v>17</v>
      </c>
      <c r="CE7" s="9" t="s">
        <v>7</v>
      </c>
      <c r="CF7" s="10" t="s">
        <v>8</v>
      </c>
      <c r="CG7" s="11" t="s">
        <v>17</v>
      </c>
      <c r="CH7" s="5" t="s">
        <v>7</v>
      </c>
      <c r="CI7" s="6" t="s">
        <v>8</v>
      </c>
      <c r="CJ7" s="8" t="s">
        <v>17</v>
      </c>
      <c r="CK7" s="9" t="s">
        <v>7</v>
      </c>
      <c r="CL7" s="10" t="s">
        <v>8</v>
      </c>
      <c r="CM7" s="11" t="s">
        <v>17</v>
      </c>
      <c r="CN7" s="9" t="s">
        <v>7</v>
      </c>
      <c r="CO7" s="10" t="s">
        <v>8</v>
      </c>
      <c r="CP7" s="11" t="s">
        <v>17</v>
      </c>
      <c r="CQ7" s="9" t="s">
        <v>7</v>
      </c>
      <c r="CR7" s="10" t="s">
        <v>8</v>
      </c>
      <c r="CS7" s="11" t="s">
        <v>17</v>
      </c>
      <c r="CT7" s="5" t="s">
        <v>7</v>
      </c>
      <c r="CU7" s="6" t="s">
        <v>8</v>
      </c>
      <c r="CV7" s="8" t="s">
        <v>17</v>
      </c>
      <c r="CW7" s="9" t="s">
        <v>7</v>
      </c>
      <c r="CX7" s="10" t="s">
        <v>8</v>
      </c>
      <c r="CY7" s="11" t="s">
        <v>17</v>
      </c>
      <c r="CZ7" s="9" t="s">
        <v>7</v>
      </c>
      <c r="DA7" s="10" t="s">
        <v>8</v>
      </c>
      <c r="DB7" s="11" t="s">
        <v>17</v>
      </c>
      <c r="DC7" s="9" t="s">
        <v>7</v>
      </c>
      <c r="DD7" s="10" t="s">
        <v>8</v>
      </c>
      <c r="DE7" s="11" t="s">
        <v>17</v>
      </c>
      <c r="DF7" s="9" t="s">
        <v>7</v>
      </c>
      <c r="DG7" s="10" t="s">
        <v>8</v>
      </c>
      <c r="DH7" s="11" t="s">
        <v>17</v>
      </c>
      <c r="DI7" s="9" t="s">
        <v>7</v>
      </c>
      <c r="DJ7" s="10" t="s">
        <v>8</v>
      </c>
      <c r="DK7" s="11" t="s">
        <v>17</v>
      </c>
      <c r="DL7" s="9" t="s">
        <v>7</v>
      </c>
      <c r="DM7" s="10" t="s">
        <v>8</v>
      </c>
      <c r="DN7" s="11" t="s">
        <v>17</v>
      </c>
      <c r="DO7" s="9" t="s">
        <v>7</v>
      </c>
      <c r="DP7" s="10" t="s">
        <v>8</v>
      </c>
      <c r="DQ7" s="11" t="s">
        <v>17</v>
      </c>
    </row>
    <row r="8" spans="1:121" ht="24" customHeight="1" x14ac:dyDescent="0.15">
      <c r="A8" s="2"/>
      <c r="B8" s="102" t="s">
        <v>47</v>
      </c>
      <c r="C8" s="103"/>
      <c r="D8" s="104"/>
      <c r="E8" s="12">
        <f t="shared" ref="E8:G14" si="0">SUM(H8,K8)</f>
        <v>0</v>
      </c>
      <c r="F8" s="13">
        <f t="shared" si="0"/>
        <v>0</v>
      </c>
      <c r="G8" s="14">
        <f t="shared" si="0"/>
        <v>0</v>
      </c>
      <c r="H8" s="12">
        <f>SUM(H13,H14)</f>
        <v>0</v>
      </c>
      <c r="I8" s="13">
        <f>SUM(I13,I14)</f>
        <v>0</v>
      </c>
      <c r="J8" s="15">
        <f t="shared" ref="J8:J14" si="1">H8-I8</f>
        <v>0</v>
      </c>
      <c r="K8" s="16">
        <f t="shared" ref="K8:M14" si="2">SUM(N8,Q8,T8,W8,Z8,AC8,AF8,AI8,AL8,AO8,AR8,AU8,AX8,BA8,BD8,BG8,BJ8,BM8,BP8,BS8,BV8,BY8,CB8,CE8,CH8,CK8,CN8,CQ8,CT8,CW8,CZ8,DC8,DF8,DI8,DL8,DO8)</f>
        <v>0</v>
      </c>
      <c r="L8" s="13">
        <f t="shared" si="2"/>
        <v>0</v>
      </c>
      <c r="M8" s="17">
        <f t="shared" si="2"/>
        <v>0</v>
      </c>
      <c r="N8" s="12">
        <f>SUM(N13,N14)</f>
        <v>0</v>
      </c>
      <c r="O8" s="13">
        <f>SUM(O13,O14)</f>
        <v>0</v>
      </c>
      <c r="P8" s="15">
        <f t="shared" ref="P8:P14" si="3">N8-O8</f>
        <v>0</v>
      </c>
      <c r="Q8" s="12">
        <f>SUM(Q13,Q14)</f>
        <v>0</v>
      </c>
      <c r="R8" s="13">
        <f>SUM(R13,R14)</f>
        <v>0</v>
      </c>
      <c r="S8" s="15">
        <f t="shared" ref="S8:S14" si="4">Q8-R8</f>
        <v>0</v>
      </c>
      <c r="T8" s="12">
        <f>SUM(T13,T14)</f>
        <v>0</v>
      </c>
      <c r="U8" s="13">
        <f>SUM(U13,U14)</f>
        <v>0</v>
      </c>
      <c r="V8" s="15">
        <f t="shared" ref="V8:V14" si="5">T8-U8</f>
        <v>0</v>
      </c>
      <c r="W8" s="12">
        <f>SUM(W13,W14)</f>
        <v>0</v>
      </c>
      <c r="X8" s="13">
        <f>SUM(X13,X14)</f>
        <v>0</v>
      </c>
      <c r="Y8" s="15">
        <f t="shared" ref="Y8:Y14" si="6">W8-X8</f>
        <v>0</v>
      </c>
      <c r="Z8" s="12">
        <f>SUM(Z13,Z14)</f>
        <v>0</v>
      </c>
      <c r="AA8" s="13">
        <f>SUM(AA13,AA14)</f>
        <v>0</v>
      </c>
      <c r="AB8" s="15">
        <f t="shared" ref="AB8:AB14" si="7">Z8-AA8</f>
        <v>0</v>
      </c>
      <c r="AC8" s="12">
        <f>SUM(AC13,AC14)</f>
        <v>0</v>
      </c>
      <c r="AD8" s="13">
        <f>SUM(AD13,AD14)</f>
        <v>0</v>
      </c>
      <c r="AE8" s="15">
        <f t="shared" ref="AE8:AE14" si="8">AC8-AD8</f>
        <v>0</v>
      </c>
      <c r="AF8" s="12">
        <f>SUM(AF13,AF14)</f>
        <v>0</v>
      </c>
      <c r="AG8" s="13">
        <f>SUM(AG13,AG14)</f>
        <v>0</v>
      </c>
      <c r="AH8" s="15">
        <f t="shared" ref="AH8:AH14" si="9">AF8-AG8</f>
        <v>0</v>
      </c>
      <c r="AI8" s="12">
        <f>SUM(AI13,AI14)</f>
        <v>0</v>
      </c>
      <c r="AJ8" s="13">
        <f>SUM(AJ13,AJ14)</f>
        <v>0</v>
      </c>
      <c r="AK8" s="15">
        <f t="shared" ref="AK8:AK14" si="10">AI8-AJ8</f>
        <v>0</v>
      </c>
      <c r="AL8" s="12">
        <f>SUM(AL13,AL14)</f>
        <v>0</v>
      </c>
      <c r="AM8" s="13">
        <f>SUM(AM13,AM14)</f>
        <v>0</v>
      </c>
      <c r="AN8" s="15">
        <f t="shared" ref="AN8:AN14" si="11">AL8-AM8</f>
        <v>0</v>
      </c>
      <c r="AO8" s="12">
        <f>SUM(AO13,AO14)</f>
        <v>0</v>
      </c>
      <c r="AP8" s="13">
        <f>SUM(AP13,AP14)</f>
        <v>0</v>
      </c>
      <c r="AQ8" s="15">
        <f t="shared" ref="AQ8:AQ14" si="12">AO8-AP8</f>
        <v>0</v>
      </c>
      <c r="AR8" s="12">
        <f>SUM(AR13,AR14)</f>
        <v>0</v>
      </c>
      <c r="AS8" s="13">
        <f>SUM(AS13,AS14)</f>
        <v>0</v>
      </c>
      <c r="AT8" s="15">
        <f t="shared" ref="AT8:AT14" si="13">AR8-AS8</f>
        <v>0</v>
      </c>
      <c r="AU8" s="12">
        <f>SUM(AU13,AU14)</f>
        <v>0</v>
      </c>
      <c r="AV8" s="13">
        <f>SUM(AV13,AV14)</f>
        <v>0</v>
      </c>
      <c r="AW8" s="15">
        <f t="shared" ref="AW8:AW14" si="14">AU8-AV8</f>
        <v>0</v>
      </c>
      <c r="AX8" s="12">
        <f>SUM(AX13,AX14)</f>
        <v>0</v>
      </c>
      <c r="AY8" s="13">
        <f>SUM(AY13,AY14)</f>
        <v>0</v>
      </c>
      <c r="AZ8" s="15">
        <f t="shared" ref="AZ8:AZ14" si="15">AX8-AY8</f>
        <v>0</v>
      </c>
      <c r="BA8" s="12">
        <f>SUM(BA13,BA14)</f>
        <v>0</v>
      </c>
      <c r="BB8" s="13">
        <f>SUM(BB13,BB14)</f>
        <v>0</v>
      </c>
      <c r="BC8" s="15">
        <f t="shared" ref="BC8:BC14" si="16">BA8-BB8</f>
        <v>0</v>
      </c>
      <c r="BD8" s="12">
        <f>SUM(BD13,BD14)</f>
        <v>0</v>
      </c>
      <c r="BE8" s="13">
        <f>SUM(BE13,BE14)</f>
        <v>0</v>
      </c>
      <c r="BF8" s="15">
        <f t="shared" ref="BF8:BF14" si="17">BD8-BE8</f>
        <v>0</v>
      </c>
      <c r="BG8" s="12">
        <f>SUM(BG13,BG14)</f>
        <v>0</v>
      </c>
      <c r="BH8" s="13">
        <f>SUM(BH13,BH14)</f>
        <v>0</v>
      </c>
      <c r="BI8" s="15">
        <f t="shared" ref="BI8:BI14" si="18">BG8-BH8</f>
        <v>0</v>
      </c>
      <c r="BJ8" s="12">
        <f>SUM(BJ13,BJ14)</f>
        <v>0</v>
      </c>
      <c r="BK8" s="13">
        <f>SUM(BK13,BK14)</f>
        <v>0</v>
      </c>
      <c r="BL8" s="15">
        <f t="shared" ref="BL8:BL14" si="19">BJ8-BK8</f>
        <v>0</v>
      </c>
      <c r="BM8" s="12">
        <f>SUM(BM13,BM14)</f>
        <v>0</v>
      </c>
      <c r="BN8" s="13">
        <f>SUM(BN13,BN14)</f>
        <v>0</v>
      </c>
      <c r="BO8" s="15">
        <f t="shared" ref="BO8:BO14" si="20">BM8-BN8</f>
        <v>0</v>
      </c>
      <c r="BP8" s="12">
        <f>SUM(BP13,BP14)</f>
        <v>0</v>
      </c>
      <c r="BQ8" s="13">
        <f>SUM(BQ13,BQ14)</f>
        <v>0</v>
      </c>
      <c r="BR8" s="15">
        <f t="shared" ref="BR8:BR14" si="21">BP8-BQ8</f>
        <v>0</v>
      </c>
      <c r="BS8" s="12">
        <f>SUM(BS13,BS14)</f>
        <v>0</v>
      </c>
      <c r="BT8" s="13">
        <f>SUM(BT13,BT14)</f>
        <v>0</v>
      </c>
      <c r="BU8" s="15">
        <f t="shared" ref="BU8:BU14" si="22">BS8-BT8</f>
        <v>0</v>
      </c>
      <c r="BV8" s="12">
        <f>SUM(BV13,BV14)</f>
        <v>0</v>
      </c>
      <c r="BW8" s="13">
        <f>SUM(BW13,BW14)</f>
        <v>0</v>
      </c>
      <c r="BX8" s="15">
        <f t="shared" ref="BX8:BX14" si="23">BV8-BW8</f>
        <v>0</v>
      </c>
      <c r="BY8" s="12">
        <f>SUM(BY13,BY14)</f>
        <v>0</v>
      </c>
      <c r="BZ8" s="13">
        <f>SUM(BZ13,BZ14)</f>
        <v>0</v>
      </c>
      <c r="CA8" s="15">
        <f t="shared" ref="CA8:CA14" si="24">BY8-BZ8</f>
        <v>0</v>
      </c>
      <c r="CB8" s="12">
        <f>SUM(CB13,CB14)</f>
        <v>0</v>
      </c>
      <c r="CC8" s="13">
        <f>SUM(CC13,CC14)</f>
        <v>0</v>
      </c>
      <c r="CD8" s="15">
        <f t="shared" ref="CD8:CD14" si="25">CB8-CC8</f>
        <v>0</v>
      </c>
      <c r="CE8" s="12">
        <f>SUM(CE13,CE14)</f>
        <v>0</v>
      </c>
      <c r="CF8" s="13">
        <f>SUM(CF13,CF14)</f>
        <v>0</v>
      </c>
      <c r="CG8" s="15">
        <f t="shared" ref="CG8:CG14" si="26">CE8-CF8</f>
        <v>0</v>
      </c>
      <c r="CH8" s="12">
        <f>SUM(CH13,CH14)</f>
        <v>0</v>
      </c>
      <c r="CI8" s="13">
        <f>SUM(CI13,CI14)</f>
        <v>0</v>
      </c>
      <c r="CJ8" s="15">
        <f t="shared" ref="CJ8:CJ14" si="27">CH8-CI8</f>
        <v>0</v>
      </c>
      <c r="CK8" s="12">
        <f>SUM(CK13,CK14)</f>
        <v>0</v>
      </c>
      <c r="CL8" s="13">
        <f>SUM(CL13,CL14)</f>
        <v>0</v>
      </c>
      <c r="CM8" s="15">
        <f t="shared" ref="CM8:CM14" si="28">CK8-CL8</f>
        <v>0</v>
      </c>
      <c r="CN8" s="12">
        <f>SUM(CN13,CN14)</f>
        <v>0</v>
      </c>
      <c r="CO8" s="13">
        <f>SUM(CO13,CO14)</f>
        <v>0</v>
      </c>
      <c r="CP8" s="15">
        <f t="shared" ref="CP8:CP14" si="29">CN8-CO8</f>
        <v>0</v>
      </c>
      <c r="CQ8" s="12">
        <f>SUM(CQ13,CQ14)</f>
        <v>0</v>
      </c>
      <c r="CR8" s="13">
        <f>SUM(CR13,CR14)</f>
        <v>0</v>
      </c>
      <c r="CS8" s="15">
        <f t="shared" ref="CS8:CS14" si="30">CQ8-CR8</f>
        <v>0</v>
      </c>
      <c r="CT8" s="12">
        <f>SUM(CT13,CT14)</f>
        <v>0</v>
      </c>
      <c r="CU8" s="13">
        <f>SUM(CU13,CU14)</f>
        <v>0</v>
      </c>
      <c r="CV8" s="15">
        <f t="shared" ref="CV8:CV14" si="31">CT8-CU8</f>
        <v>0</v>
      </c>
      <c r="CW8" s="12">
        <f>SUM(CW13,CW14)</f>
        <v>0</v>
      </c>
      <c r="CX8" s="13">
        <f>SUM(CX13,CX14)</f>
        <v>0</v>
      </c>
      <c r="CY8" s="15">
        <f t="shared" ref="CY8:CY14" si="32">CW8-CX8</f>
        <v>0</v>
      </c>
      <c r="CZ8" s="12">
        <f>SUM(CZ13,CZ14)</f>
        <v>0</v>
      </c>
      <c r="DA8" s="13">
        <f>SUM(DA13,DA14)</f>
        <v>0</v>
      </c>
      <c r="DB8" s="15">
        <f t="shared" ref="DB8:DB14" si="33">CZ8-DA8</f>
        <v>0</v>
      </c>
      <c r="DC8" s="12">
        <f>SUM(DC13,DC14)</f>
        <v>0</v>
      </c>
      <c r="DD8" s="13">
        <f>SUM(DD13,DD14)</f>
        <v>0</v>
      </c>
      <c r="DE8" s="15">
        <f t="shared" ref="DE8:DE14" si="34">DC8-DD8</f>
        <v>0</v>
      </c>
      <c r="DF8" s="12">
        <f>SUM(DF13,DF14)</f>
        <v>0</v>
      </c>
      <c r="DG8" s="13">
        <f>SUM(DG13,DG14)</f>
        <v>0</v>
      </c>
      <c r="DH8" s="15">
        <f t="shared" ref="DH8:DH14" si="35">DF8-DG8</f>
        <v>0</v>
      </c>
      <c r="DI8" s="12">
        <f>SUM(DI13,DI14)</f>
        <v>0</v>
      </c>
      <c r="DJ8" s="13">
        <f>SUM(DJ13,DJ14)</f>
        <v>0</v>
      </c>
      <c r="DK8" s="15">
        <f t="shared" ref="DK8:DK14" si="36">DI8-DJ8</f>
        <v>0</v>
      </c>
      <c r="DL8" s="12">
        <f>SUM(DL13,DL14)</f>
        <v>0</v>
      </c>
      <c r="DM8" s="13">
        <f>SUM(DM13,DM14)</f>
        <v>0</v>
      </c>
      <c r="DN8" s="15">
        <f t="shared" ref="DN8:DN14" si="37">DL8-DM8</f>
        <v>0</v>
      </c>
      <c r="DO8" s="12">
        <f>SUM(DO13,DO14)</f>
        <v>0</v>
      </c>
      <c r="DP8" s="13">
        <f>SUM(DP13,DP14)</f>
        <v>0</v>
      </c>
      <c r="DQ8" s="15">
        <f t="shared" ref="DQ8:DQ14" si="38">DO8-DP8</f>
        <v>0</v>
      </c>
    </row>
    <row r="9" spans="1:121" ht="24" customHeight="1" x14ac:dyDescent="0.15">
      <c r="A9" s="2"/>
      <c r="B9" s="105" t="s">
        <v>48</v>
      </c>
      <c r="C9" s="108" t="s">
        <v>3</v>
      </c>
      <c r="D9" s="109"/>
      <c r="E9" s="12">
        <f t="shared" si="0"/>
        <v>0</v>
      </c>
      <c r="F9" s="13">
        <f t="shared" si="0"/>
        <v>0</v>
      </c>
      <c r="G9" s="14">
        <f t="shared" si="0"/>
        <v>0</v>
      </c>
      <c r="H9" s="18"/>
      <c r="I9" s="19"/>
      <c r="J9" s="15">
        <f t="shared" si="1"/>
        <v>0</v>
      </c>
      <c r="K9" s="16">
        <f t="shared" si="2"/>
        <v>0</v>
      </c>
      <c r="L9" s="13">
        <f t="shared" si="2"/>
        <v>0</v>
      </c>
      <c r="M9" s="17">
        <f t="shared" si="2"/>
        <v>0</v>
      </c>
      <c r="N9" s="18"/>
      <c r="O9" s="19"/>
      <c r="P9" s="15">
        <f t="shared" si="3"/>
        <v>0</v>
      </c>
      <c r="Q9" s="18"/>
      <c r="R9" s="19"/>
      <c r="S9" s="15">
        <f t="shared" si="4"/>
        <v>0</v>
      </c>
      <c r="T9" s="18"/>
      <c r="U9" s="19"/>
      <c r="V9" s="15">
        <f t="shared" si="5"/>
        <v>0</v>
      </c>
      <c r="W9" s="18"/>
      <c r="X9" s="19"/>
      <c r="Y9" s="15">
        <f t="shared" si="6"/>
        <v>0</v>
      </c>
      <c r="Z9" s="18"/>
      <c r="AA9" s="19"/>
      <c r="AB9" s="15">
        <f t="shared" si="7"/>
        <v>0</v>
      </c>
      <c r="AC9" s="18"/>
      <c r="AD9" s="19"/>
      <c r="AE9" s="15">
        <f t="shared" si="8"/>
        <v>0</v>
      </c>
      <c r="AF9" s="18"/>
      <c r="AG9" s="19"/>
      <c r="AH9" s="15">
        <f t="shared" si="9"/>
        <v>0</v>
      </c>
      <c r="AI9" s="18"/>
      <c r="AJ9" s="19"/>
      <c r="AK9" s="15">
        <f t="shared" si="10"/>
        <v>0</v>
      </c>
      <c r="AL9" s="18"/>
      <c r="AM9" s="19"/>
      <c r="AN9" s="15">
        <f t="shared" si="11"/>
        <v>0</v>
      </c>
      <c r="AO9" s="18"/>
      <c r="AP9" s="19"/>
      <c r="AQ9" s="15">
        <f t="shared" si="12"/>
        <v>0</v>
      </c>
      <c r="AR9" s="18"/>
      <c r="AS9" s="19"/>
      <c r="AT9" s="15">
        <f t="shared" si="13"/>
        <v>0</v>
      </c>
      <c r="AU9" s="18"/>
      <c r="AV9" s="19"/>
      <c r="AW9" s="15">
        <f t="shared" si="14"/>
        <v>0</v>
      </c>
      <c r="AX9" s="18"/>
      <c r="AY9" s="19"/>
      <c r="AZ9" s="15">
        <f t="shared" si="15"/>
        <v>0</v>
      </c>
      <c r="BA9" s="18"/>
      <c r="BB9" s="19"/>
      <c r="BC9" s="15">
        <f t="shared" si="16"/>
        <v>0</v>
      </c>
      <c r="BD9" s="18"/>
      <c r="BE9" s="19"/>
      <c r="BF9" s="15">
        <f t="shared" si="17"/>
        <v>0</v>
      </c>
      <c r="BG9" s="18"/>
      <c r="BH9" s="19"/>
      <c r="BI9" s="15">
        <f t="shared" si="18"/>
        <v>0</v>
      </c>
      <c r="BJ9" s="18"/>
      <c r="BK9" s="19"/>
      <c r="BL9" s="15">
        <f t="shared" si="19"/>
        <v>0</v>
      </c>
      <c r="BM9" s="18"/>
      <c r="BN9" s="19"/>
      <c r="BO9" s="15">
        <f t="shared" si="20"/>
        <v>0</v>
      </c>
      <c r="BP9" s="18"/>
      <c r="BQ9" s="19"/>
      <c r="BR9" s="15">
        <f t="shared" si="21"/>
        <v>0</v>
      </c>
      <c r="BS9" s="18"/>
      <c r="BT9" s="19"/>
      <c r="BU9" s="15">
        <f t="shared" si="22"/>
        <v>0</v>
      </c>
      <c r="BV9" s="18"/>
      <c r="BW9" s="19"/>
      <c r="BX9" s="15">
        <f t="shared" si="23"/>
        <v>0</v>
      </c>
      <c r="BY9" s="18"/>
      <c r="BZ9" s="19"/>
      <c r="CA9" s="15">
        <f t="shared" si="24"/>
        <v>0</v>
      </c>
      <c r="CB9" s="18"/>
      <c r="CC9" s="19"/>
      <c r="CD9" s="15">
        <f t="shared" si="25"/>
        <v>0</v>
      </c>
      <c r="CE9" s="18"/>
      <c r="CF9" s="19"/>
      <c r="CG9" s="15">
        <f t="shared" si="26"/>
        <v>0</v>
      </c>
      <c r="CH9" s="18"/>
      <c r="CI9" s="19"/>
      <c r="CJ9" s="15">
        <f t="shared" si="27"/>
        <v>0</v>
      </c>
      <c r="CK9" s="18"/>
      <c r="CL9" s="19"/>
      <c r="CM9" s="15">
        <f t="shared" si="28"/>
        <v>0</v>
      </c>
      <c r="CN9" s="18"/>
      <c r="CO9" s="19"/>
      <c r="CP9" s="15">
        <f t="shared" si="29"/>
        <v>0</v>
      </c>
      <c r="CQ9" s="18"/>
      <c r="CR9" s="19"/>
      <c r="CS9" s="15">
        <f t="shared" si="30"/>
        <v>0</v>
      </c>
      <c r="CT9" s="18"/>
      <c r="CU9" s="19"/>
      <c r="CV9" s="15">
        <f t="shared" si="31"/>
        <v>0</v>
      </c>
      <c r="CW9" s="18"/>
      <c r="CX9" s="19"/>
      <c r="CY9" s="15">
        <f t="shared" si="32"/>
        <v>0</v>
      </c>
      <c r="CZ9" s="18"/>
      <c r="DA9" s="19"/>
      <c r="DB9" s="15">
        <f t="shared" si="33"/>
        <v>0</v>
      </c>
      <c r="DC9" s="18"/>
      <c r="DD9" s="19"/>
      <c r="DE9" s="15">
        <f t="shared" si="34"/>
        <v>0</v>
      </c>
      <c r="DF9" s="18"/>
      <c r="DG9" s="19"/>
      <c r="DH9" s="15">
        <f t="shared" si="35"/>
        <v>0</v>
      </c>
      <c r="DI9" s="18"/>
      <c r="DJ9" s="19"/>
      <c r="DK9" s="15">
        <f t="shared" si="36"/>
        <v>0</v>
      </c>
      <c r="DL9" s="18"/>
      <c r="DM9" s="19"/>
      <c r="DN9" s="15">
        <f t="shared" si="37"/>
        <v>0</v>
      </c>
      <c r="DO9" s="18"/>
      <c r="DP9" s="19"/>
      <c r="DQ9" s="15">
        <f t="shared" si="38"/>
        <v>0</v>
      </c>
    </row>
    <row r="10" spans="1:121" ht="24" customHeight="1" x14ac:dyDescent="0.15">
      <c r="A10" s="2"/>
      <c r="B10" s="105"/>
      <c r="C10" s="108" t="s">
        <v>4</v>
      </c>
      <c r="D10" s="109"/>
      <c r="E10" s="12">
        <f t="shared" si="0"/>
        <v>0</v>
      </c>
      <c r="F10" s="13">
        <f t="shared" si="0"/>
        <v>0</v>
      </c>
      <c r="G10" s="14">
        <f t="shared" si="0"/>
        <v>0</v>
      </c>
      <c r="H10" s="18"/>
      <c r="I10" s="19"/>
      <c r="J10" s="15">
        <f t="shared" si="1"/>
        <v>0</v>
      </c>
      <c r="K10" s="16">
        <f t="shared" si="2"/>
        <v>0</v>
      </c>
      <c r="L10" s="13">
        <f t="shared" si="2"/>
        <v>0</v>
      </c>
      <c r="M10" s="17">
        <f t="shared" si="2"/>
        <v>0</v>
      </c>
      <c r="N10" s="18"/>
      <c r="O10" s="19"/>
      <c r="P10" s="15">
        <f t="shared" si="3"/>
        <v>0</v>
      </c>
      <c r="Q10" s="18"/>
      <c r="R10" s="19"/>
      <c r="S10" s="15">
        <f t="shared" si="4"/>
        <v>0</v>
      </c>
      <c r="T10" s="18"/>
      <c r="U10" s="19"/>
      <c r="V10" s="15">
        <f t="shared" si="5"/>
        <v>0</v>
      </c>
      <c r="W10" s="18"/>
      <c r="X10" s="19"/>
      <c r="Y10" s="15">
        <f t="shared" si="6"/>
        <v>0</v>
      </c>
      <c r="Z10" s="18"/>
      <c r="AA10" s="19"/>
      <c r="AB10" s="15">
        <f t="shared" si="7"/>
        <v>0</v>
      </c>
      <c r="AC10" s="18"/>
      <c r="AD10" s="19"/>
      <c r="AE10" s="15">
        <f t="shared" si="8"/>
        <v>0</v>
      </c>
      <c r="AF10" s="18"/>
      <c r="AG10" s="19"/>
      <c r="AH10" s="15">
        <f t="shared" si="9"/>
        <v>0</v>
      </c>
      <c r="AI10" s="18"/>
      <c r="AJ10" s="19"/>
      <c r="AK10" s="15">
        <f t="shared" si="10"/>
        <v>0</v>
      </c>
      <c r="AL10" s="18"/>
      <c r="AM10" s="19"/>
      <c r="AN10" s="15">
        <f t="shared" si="11"/>
        <v>0</v>
      </c>
      <c r="AO10" s="18"/>
      <c r="AP10" s="19"/>
      <c r="AQ10" s="15">
        <f t="shared" si="12"/>
        <v>0</v>
      </c>
      <c r="AR10" s="18"/>
      <c r="AS10" s="19"/>
      <c r="AT10" s="15">
        <f t="shared" si="13"/>
        <v>0</v>
      </c>
      <c r="AU10" s="18"/>
      <c r="AV10" s="19"/>
      <c r="AW10" s="15">
        <f t="shared" si="14"/>
        <v>0</v>
      </c>
      <c r="AX10" s="18"/>
      <c r="AY10" s="19"/>
      <c r="AZ10" s="15">
        <f t="shared" si="15"/>
        <v>0</v>
      </c>
      <c r="BA10" s="18"/>
      <c r="BB10" s="19"/>
      <c r="BC10" s="15">
        <f t="shared" si="16"/>
        <v>0</v>
      </c>
      <c r="BD10" s="18"/>
      <c r="BE10" s="19"/>
      <c r="BF10" s="15">
        <f t="shared" si="17"/>
        <v>0</v>
      </c>
      <c r="BG10" s="18"/>
      <c r="BH10" s="19"/>
      <c r="BI10" s="15">
        <f t="shared" si="18"/>
        <v>0</v>
      </c>
      <c r="BJ10" s="18"/>
      <c r="BK10" s="19"/>
      <c r="BL10" s="15">
        <f t="shared" si="19"/>
        <v>0</v>
      </c>
      <c r="BM10" s="18"/>
      <c r="BN10" s="19"/>
      <c r="BO10" s="15">
        <f t="shared" si="20"/>
        <v>0</v>
      </c>
      <c r="BP10" s="18"/>
      <c r="BQ10" s="19"/>
      <c r="BR10" s="15">
        <f t="shared" si="21"/>
        <v>0</v>
      </c>
      <c r="BS10" s="18"/>
      <c r="BT10" s="19"/>
      <c r="BU10" s="15">
        <f t="shared" si="22"/>
        <v>0</v>
      </c>
      <c r="BV10" s="18"/>
      <c r="BW10" s="19"/>
      <c r="BX10" s="15">
        <f t="shared" si="23"/>
        <v>0</v>
      </c>
      <c r="BY10" s="18"/>
      <c r="BZ10" s="19"/>
      <c r="CA10" s="15">
        <f t="shared" si="24"/>
        <v>0</v>
      </c>
      <c r="CB10" s="18"/>
      <c r="CC10" s="19"/>
      <c r="CD10" s="15">
        <f t="shared" si="25"/>
        <v>0</v>
      </c>
      <c r="CE10" s="18"/>
      <c r="CF10" s="19"/>
      <c r="CG10" s="15">
        <f t="shared" si="26"/>
        <v>0</v>
      </c>
      <c r="CH10" s="18"/>
      <c r="CI10" s="19"/>
      <c r="CJ10" s="15">
        <f t="shared" si="27"/>
        <v>0</v>
      </c>
      <c r="CK10" s="18"/>
      <c r="CL10" s="19"/>
      <c r="CM10" s="15">
        <f t="shared" si="28"/>
        <v>0</v>
      </c>
      <c r="CN10" s="18"/>
      <c r="CO10" s="19"/>
      <c r="CP10" s="15">
        <f t="shared" si="29"/>
        <v>0</v>
      </c>
      <c r="CQ10" s="18"/>
      <c r="CR10" s="19"/>
      <c r="CS10" s="15">
        <f t="shared" si="30"/>
        <v>0</v>
      </c>
      <c r="CT10" s="18"/>
      <c r="CU10" s="19"/>
      <c r="CV10" s="15">
        <f t="shared" si="31"/>
        <v>0</v>
      </c>
      <c r="CW10" s="18"/>
      <c r="CX10" s="19"/>
      <c r="CY10" s="15">
        <f t="shared" si="32"/>
        <v>0</v>
      </c>
      <c r="CZ10" s="18"/>
      <c r="DA10" s="19"/>
      <c r="DB10" s="15">
        <f t="shared" si="33"/>
        <v>0</v>
      </c>
      <c r="DC10" s="18"/>
      <c r="DD10" s="19"/>
      <c r="DE10" s="15">
        <f t="shared" si="34"/>
        <v>0</v>
      </c>
      <c r="DF10" s="18"/>
      <c r="DG10" s="19"/>
      <c r="DH10" s="15">
        <f t="shared" si="35"/>
        <v>0</v>
      </c>
      <c r="DI10" s="18"/>
      <c r="DJ10" s="19"/>
      <c r="DK10" s="15">
        <f t="shared" si="36"/>
        <v>0</v>
      </c>
      <c r="DL10" s="18"/>
      <c r="DM10" s="19"/>
      <c r="DN10" s="15">
        <f t="shared" si="37"/>
        <v>0</v>
      </c>
      <c r="DO10" s="18"/>
      <c r="DP10" s="19"/>
      <c r="DQ10" s="15">
        <f t="shared" si="38"/>
        <v>0</v>
      </c>
    </row>
    <row r="11" spans="1:121" ht="24" customHeight="1" x14ac:dyDescent="0.15">
      <c r="A11" s="2"/>
      <c r="B11" s="105"/>
      <c r="C11" s="108" t="s">
        <v>5</v>
      </c>
      <c r="D11" s="109"/>
      <c r="E11" s="12">
        <f t="shared" si="0"/>
        <v>0</v>
      </c>
      <c r="F11" s="13">
        <f t="shared" si="0"/>
        <v>0</v>
      </c>
      <c r="G11" s="14">
        <f t="shared" si="0"/>
        <v>0</v>
      </c>
      <c r="H11" s="18"/>
      <c r="I11" s="19"/>
      <c r="J11" s="15">
        <f t="shared" si="1"/>
        <v>0</v>
      </c>
      <c r="K11" s="16">
        <f t="shared" si="2"/>
        <v>0</v>
      </c>
      <c r="L11" s="13">
        <f t="shared" si="2"/>
        <v>0</v>
      </c>
      <c r="M11" s="17">
        <f t="shared" si="2"/>
        <v>0</v>
      </c>
      <c r="N11" s="18"/>
      <c r="O11" s="19"/>
      <c r="P11" s="15">
        <f t="shared" si="3"/>
        <v>0</v>
      </c>
      <c r="Q11" s="18"/>
      <c r="R11" s="19"/>
      <c r="S11" s="15">
        <f t="shared" si="4"/>
        <v>0</v>
      </c>
      <c r="T11" s="18"/>
      <c r="U11" s="19"/>
      <c r="V11" s="15">
        <f t="shared" si="5"/>
        <v>0</v>
      </c>
      <c r="W11" s="18"/>
      <c r="X11" s="19"/>
      <c r="Y11" s="15">
        <f t="shared" si="6"/>
        <v>0</v>
      </c>
      <c r="Z11" s="18"/>
      <c r="AA11" s="19"/>
      <c r="AB11" s="15">
        <f t="shared" si="7"/>
        <v>0</v>
      </c>
      <c r="AC11" s="18"/>
      <c r="AD11" s="19"/>
      <c r="AE11" s="15">
        <f t="shared" si="8"/>
        <v>0</v>
      </c>
      <c r="AF11" s="18"/>
      <c r="AG11" s="19"/>
      <c r="AH11" s="15">
        <f t="shared" si="9"/>
        <v>0</v>
      </c>
      <c r="AI11" s="18"/>
      <c r="AJ11" s="19"/>
      <c r="AK11" s="15">
        <f t="shared" si="10"/>
        <v>0</v>
      </c>
      <c r="AL11" s="18"/>
      <c r="AM11" s="19"/>
      <c r="AN11" s="15">
        <f t="shared" si="11"/>
        <v>0</v>
      </c>
      <c r="AO11" s="18"/>
      <c r="AP11" s="19"/>
      <c r="AQ11" s="15">
        <f t="shared" si="12"/>
        <v>0</v>
      </c>
      <c r="AR11" s="18"/>
      <c r="AS11" s="19"/>
      <c r="AT11" s="15">
        <f t="shared" si="13"/>
        <v>0</v>
      </c>
      <c r="AU11" s="18"/>
      <c r="AV11" s="19"/>
      <c r="AW11" s="15">
        <f t="shared" si="14"/>
        <v>0</v>
      </c>
      <c r="AX11" s="18"/>
      <c r="AY11" s="19"/>
      <c r="AZ11" s="15">
        <f t="shared" si="15"/>
        <v>0</v>
      </c>
      <c r="BA11" s="18"/>
      <c r="BB11" s="19"/>
      <c r="BC11" s="15">
        <f t="shared" si="16"/>
        <v>0</v>
      </c>
      <c r="BD11" s="18"/>
      <c r="BE11" s="19"/>
      <c r="BF11" s="15">
        <f t="shared" si="17"/>
        <v>0</v>
      </c>
      <c r="BG11" s="18"/>
      <c r="BH11" s="19"/>
      <c r="BI11" s="15">
        <f t="shared" si="18"/>
        <v>0</v>
      </c>
      <c r="BJ11" s="18"/>
      <c r="BK11" s="19"/>
      <c r="BL11" s="15">
        <f t="shared" si="19"/>
        <v>0</v>
      </c>
      <c r="BM11" s="18"/>
      <c r="BN11" s="19"/>
      <c r="BO11" s="15">
        <f t="shared" si="20"/>
        <v>0</v>
      </c>
      <c r="BP11" s="18"/>
      <c r="BQ11" s="19"/>
      <c r="BR11" s="15">
        <f t="shared" si="21"/>
        <v>0</v>
      </c>
      <c r="BS11" s="18"/>
      <c r="BT11" s="19"/>
      <c r="BU11" s="15">
        <f t="shared" si="22"/>
        <v>0</v>
      </c>
      <c r="BV11" s="18"/>
      <c r="BW11" s="19"/>
      <c r="BX11" s="15">
        <f t="shared" si="23"/>
        <v>0</v>
      </c>
      <c r="BY11" s="18"/>
      <c r="BZ11" s="19"/>
      <c r="CA11" s="15">
        <f t="shared" si="24"/>
        <v>0</v>
      </c>
      <c r="CB11" s="18"/>
      <c r="CC11" s="19"/>
      <c r="CD11" s="15">
        <f t="shared" si="25"/>
        <v>0</v>
      </c>
      <c r="CE11" s="18"/>
      <c r="CF11" s="19"/>
      <c r="CG11" s="15">
        <f t="shared" si="26"/>
        <v>0</v>
      </c>
      <c r="CH11" s="18"/>
      <c r="CI11" s="19"/>
      <c r="CJ11" s="15">
        <f t="shared" si="27"/>
        <v>0</v>
      </c>
      <c r="CK11" s="18"/>
      <c r="CL11" s="19"/>
      <c r="CM11" s="15">
        <f t="shared" si="28"/>
        <v>0</v>
      </c>
      <c r="CN11" s="18"/>
      <c r="CO11" s="19"/>
      <c r="CP11" s="15">
        <f t="shared" si="29"/>
        <v>0</v>
      </c>
      <c r="CQ11" s="18"/>
      <c r="CR11" s="19"/>
      <c r="CS11" s="15">
        <f t="shared" si="30"/>
        <v>0</v>
      </c>
      <c r="CT11" s="18"/>
      <c r="CU11" s="19"/>
      <c r="CV11" s="15">
        <f t="shared" si="31"/>
        <v>0</v>
      </c>
      <c r="CW11" s="18"/>
      <c r="CX11" s="19"/>
      <c r="CY11" s="15">
        <f t="shared" si="32"/>
        <v>0</v>
      </c>
      <c r="CZ11" s="18"/>
      <c r="DA11" s="19"/>
      <c r="DB11" s="15">
        <f t="shared" si="33"/>
        <v>0</v>
      </c>
      <c r="DC11" s="18"/>
      <c r="DD11" s="19"/>
      <c r="DE11" s="15">
        <f t="shared" si="34"/>
        <v>0</v>
      </c>
      <c r="DF11" s="18"/>
      <c r="DG11" s="19"/>
      <c r="DH11" s="15">
        <f t="shared" si="35"/>
        <v>0</v>
      </c>
      <c r="DI11" s="18"/>
      <c r="DJ11" s="19"/>
      <c r="DK11" s="15">
        <f t="shared" si="36"/>
        <v>0</v>
      </c>
      <c r="DL11" s="18"/>
      <c r="DM11" s="19"/>
      <c r="DN11" s="15">
        <f t="shared" si="37"/>
        <v>0</v>
      </c>
      <c r="DO11" s="18"/>
      <c r="DP11" s="19"/>
      <c r="DQ11" s="15">
        <f t="shared" si="38"/>
        <v>0</v>
      </c>
    </row>
    <row r="12" spans="1:121" ht="24" customHeight="1" x14ac:dyDescent="0.15">
      <c r="A12" s="2"/>
      <c r="B12" s="105"/>
      <c r="C12" s="108" t="s">
        <v>6</v>
      </c>
      <c r="D12" s="109"/>
      <c r="E12" s="12">
        <f t="shared" si="0"/>
        <v>0</v>
      </c>
      <c r="F12" s="13">
        <f t="shared" si="0"/>
        <v>0</v>
      </c>
      <c r="G12" s="14">
        <f t="shared" si="0"/>
        <v>0</v>
      </c>
      <c r="H12" s="18"/>
      <c r="I12" s="19"/>
      <c r="J12" s="15">
        <f t="shared" si="1"/>
        <v>0</v>
      </c>
      <c r="K12" s="16">
        <f t="shared" si="2"/>
        <v>0</v>
      </c>
      <c r="L12" s="13">
        <f t="shared" si="2"/>
        <v>0</v>
      </c>
      <c r="M12" s="17">
        <f t="shared" si="2"/>
        <v>0</v>
      </c>
      <c r="N12" s="18"/>
      <c r="O12" s="19"/>
      <c r="P12" s="15">
        <f t="shared" si="3"/>
        <v>0</v>
      </c>
      <c r="Q12" s="18"/>
      <c r="R12" s="19"/>
      <c r="S12" s="15">
        <f t="shared" si="4"/>
        <v>0</v>
      </c>
      <c r="T12" s="18"/>
      <c r="U12" s="19"/>
      <c r="V12" s="15">
        <f t="shared" si="5"/>
        <v>0</v>
      </c>
      <c r="W12" s="18"/>
      <c r="X12" s="19"/>
      <c r="Y12" s="15">
        <f t="shared" si="6"/>
        <v>0</v>
      </c>
      <c r="Z12" s="18"/>
      <c r="AA12" s="19"/>
      <c r="AB12" s="15">
        <f t="shared" si="7"/>
        <v>0</v>
      </c>
      <c r="AC12" s="18"/>
      <c r="AD12" s="19"/>
      <c r="AE12" s="15">
        <f t="shared" si="8"/>
        <v>0</v>
      </c>
      <c r="AF12" s="18"/>
      <c r="AG12" s="19"/>
      <c r="AH12" s="15">
        <f t="shared" si="9"/>
        <v>0</v>
      </c>
      <c r="AI12" s="18"/>
      <c r="AJ12" s="19"/>
      <c r="AK12" s="15">
        <f t="shared" si="10"/>
        <v>0</v>
      </c>
      <c r="AL12" s="18"/>
      <c r="AM12" s="19"/>
      <c r="AN12" s="15">
        <f t="shared" si="11"/>
        <v>0</v>
      </c>
      <c r="AO12" s="18"/>
      <c r="AP12" s="19"/>
      <c r="AQ12" s="15">
        <f t="shared" si="12"/>
        <v>0</v>
      </c>
      <c r="AR12" s="18"/>
      <c r="AS12" s="19"/>
      <c r="AT12" s="15">
        <f t="shared" si="13"/>
        <v>0</v>
      </c>
      <c r="AU12" s="18"/>
      <c r="AV12" s="19"/>
      <c r="AW12" s="15">
        <f t="shared" si="14"/>
        <v>0</v>
      </c>
      <c r="AX12" s="18"/>
      <c r="AY12" s="19"/>
      <c r="AZ12" s="15">
        <f t="shared" si="15"/>
        <v>0</v>
      </c>
      <c r="BA12" s="18"/>
      <c r="BB12" s="19"/>
      <c r="BC12" s="15">
        <f t="shared" si="16"/>
        <v>0</v>
      </c>
      <c r="BD12" s="18"/>
      <c r="BE12" s="19"/>
      <c r="BF12" s="15">
        <f t="shared" si="17"/>
        <v>0</v>
      </c>
      <c r="BG12" s="18"/>
      <c r="BH12" s="19"/>
      <c r="BI12" s="15">
        <f t="shared" si="18"/>
        <v>0</v>
      </c>
      <c r="BJ12" s="18"/>
      <c r="BK12" s="19"/>
      <c r="BL12" s="15">
        <f t="shared" si="19"/>
        <v>0</v>
      </c>
      <c r="BM12" s="18"/>
      <c r="BN12" s="19"/>
      <c r="BO12" s="15">
        <f t="shared" si="20"/>
        <v>0</v>
      </c>
      <c r="BP12" s="18"/>
      <c r="BQ12" s="19"/>
      <c r="BR12" s="15">
        <f t="shared" si="21"/>
        <v>0</v>
      </c>
      <c r="BS12" s="18"/>
      <c r="BT12" s="19"/>
      <c r="BU12" s="15">
        <f t="shared" si="22"/>
        <v>0</v>
      </c>
      <c r="BV12" s="18"/>
      <c r="BW12" s="19"/>
      <c r="BX12" s="15">
        <f t="shared" si="23"/>
        <v>0</v>
      </c>
      <c r="BY12" s="18"/>
      <c r="BZ12" s="19"/>
      <c r="CA12" s="15">
        <f t="shared" si="24"/>
        <v>0</v>
      </c>
      <c r="CB12" s="18"/>
      <c r="CC12" s="19"/>
      <c r="CD12" s="15">
        <f t="shared" si="25"/>
        <v>0</v>
      </c>
      <c r="CE12" s="18"/>
      <c r="CF12" s="19"/>
      <c r="CG12" s="15">
        <f t="shared" si="26"/>
        <v>0</v>
      </c>
      <c r="CH12" s="18"/>
      <c r="CI12" s="19"/>
      <c r="CJ12" s="15">
        <f t="shared" si="27"/>
        <v>0</v>
      </c>
      <c r="CK12" s="18"/>
      <c r="CL12" s="19"/>
      <c r="CM12" s="15">
        <f t="shared" si="28"/>
        <v>0</v>
      </c>
      <c r="CN12" s="18"/>
      <c r="CO12" s="19"/>
      <c r="CP12" s="15">
        <f t="shared" si="29"/>
        <v>0</v>
      </c>
      <c r="CQ12" s="18"/>
      <c r="CR12" s="19"/>
      <c r="CS12" s="15">
        <f t="shared" si="30"/>
        <v>0</v>
      </c>
      <c r="CT12" s="18"/>
      <c r="CU12" s="19"/>
      <c r="CV12" s="15">
        <f t="shared" si="31"/>
        <v>0</v>
      </c>
      <c r="CW12" s="18"/>
      <c r="CX12" s="19"/>
      <c r="CY12" s="15">
        <f t="shared" si="32"/>
        <v>0</v>
      </c>
      <c r="CZ12" s="18"/>
      <c r="DA12" s="19"/>
      <c r="DB12" s="15">
        <f t="shared" si="33"/>
        <v>0</v>
      </c>
      <c r="DC12" s="18"/>
      <c r="DD12" s="19"/>
      <c r="DE12" s="15">
        <f t="shared" si="34"/>
        <v>0</v>
      </c>
      <c r="DF12" s="18"/>
      <c r="DG12" s="19"/>
      <c r="DH12" s="15">
        <f t="shared" si="35"/>
        <v>0</v>
      </c>
      <c r="DI12" s="18"/>
      <c r="DJ12" s="19"/>
      <c r="DK12" s="15">
        <f t="shared" si="36"/>
        <v>0</v>
      </c>
      <c r="DL12" s="18"/>
      <c r="DM12" s="19"/>
      <c r="DN12" s="15">
        <f t="shared" si="37"/>
        <v>0</v>
      </c>
      <c r="DO12" s="18"/>
      <c r="DP12" s="19"/>
      <c r="DQ12" s="15">
        <f t="shared" si="38"/>
        <v>0</v>
      </c>
    </row>
    <row r="13" spans="1:121" ht="24" customHeight="1" x14ac:dyDescent="0.15">
      <c r="A13" s="2"/>
      <c r="B13" s="105"/>
      <c r="C13" s="108" t="s">
        <v>50</v>
      </c>
      <c r="D13" s="109"/>
      <c r="E13" s="12">
        <f t="shared" si="0"/>
        <v>0</v>
      </c>
      <c r="F13" s="13">
        <f t="shared" si="0"/>
        <v>0</v>
      </c>
      <c r="G13" s="14">
        <f t="shared" si="0"/>
        <v>0</v>
      </c>
      <c r="H13" s="12">
        <f>SUM(H9:H12)</f>
        <v>0</v>
      </c>
      <c r="I13" s="20">
        <f>SUM(I9:I12)</f>
        <v>0</v>
      </c>
      <c r="J13" s="15">
        <f t="shared" si="1"/>
        <v>0</v>
      </c>
      <c r="K13" s="16">
        <f t="shared" si="2"/>
        <v>0</v>
      </c>
      <c r="L13" s="13">
        <f t="shared" si="2"/>
        <v>0</v>
      </c>
      <c r="M13" s="17">
        <f t="shared" si="2"/>
        <v>0</v>
      </c>
      <c r="N13" s="12">
        <f>SUM(N9:N12)</f>
        <v>0</v>
      </c>
      <c r="O13" s="20">
        <f>SUM(O9:O12)</f>
        <v>0</v>
      </c>
      <c r="P13" s="15">
        <f t="shared" si="3"/>
        <v>0</v>
      </c>
      <c r="Q13" s="12">
        <f>SUM(Q9:Q12)</f>
        <v>0</v>
      </c>
      <c r="R13" s="20">
        <f>SUM(R9:R12)</f>
        <v>0</v>
      </c>
      <c r="S13" s="15">
        <f t="shared" si="4"/>
        <v>0</v>
      </c>
      <c r="T13" s="12">
        <f>SUM(T9:T12)</f>
        <v>0</v>
      </c>
      <c r="U13" s="20">
        <f>SUM(U9:U12)</f>
        <v>0</v>
      </c>
      <c r="V13" s="15">
        <f t="shared" si="5"/>
        <v>0</v>
      </c>
      <c r="W13" s="12">
        <f>SUM(W9:W12)</f>
        <v>0</v>
      </c>
      <c r="X13" s="20">
        <f>SUM(X9:X12)</f>
        <v>0</v>
      </c>
      <c r="Y13" s="15">
        <f t="shared" si="6"/>
        <v>0</v>
      </c>
      <c r="Z13" s="12">
        <f>SUM(Z9:Z12)</f>
        <v>0</v>
      </c>
      <c r="AA13" s="20">
        <f>SUM(AA9:AA12)</f>
        <v>0</v>
      </c>
      <c r="AB13" s="15">
        <f t="shared" si="7"/>
        <v>0</v>
      </c>
      <c r="AC13" s="12">
        <f>SUM(AC9:AC12)</f>
        <v>0</v>
      </c>
      <c r="AD13" s="20">
        <f>SUM(AD9:AD12)</f>
        <v>0</v>
      </c>
      <c r="AE13" s="15">
        <f t="shared" si="8"/>
        <v>0</v>
      </c>
      <c r="AF13" s="12">
        <f>SUM(AF9:AF12)</f>
        <v>0</v>
      </c>
      <c r="AG13" s="20">
        <f>SUM(AG9:AG12)</f>
        <v>0</v>
      </c>
      <c r="AH13" s="15">
        <f t="shared" si="9"/>
        <v>0</v>
      </c>
      <c r="AI13" s="12">
        <f>SUM(AI9:AI12)</f>
        <v>0</v>
      </c>
      <c r="AJ13" s="20">
        <f>SUM(AJ9:AJ12)</f>
        <v>0</v>
      </c>
      <c r="AK13" s="15">
        <f t="shared" si="10"/>
        <v>0</v>
      </c>
      <c r="AL13" s="12">
        <f>SUM(AL9:AL12)</f>
        <v>0</v>
      </c>
      <c r="AM13" s="20">
        <f>SUM(AM9:AM12)</f>
        <v>0</v>
      </c>
      <c r="AN13" s="15">
        <f t="shared" si="11"/>
        <v>0</v>
      </c>
      <c r="AO13" s="12">
        <f>SUM(AO9:AO12)</f>
        <v>0</v>
      </c>
      <c r="AP13" s="20">
        <f>SUM(AP9:AP12)</f>
        <v>0</v>
      </c>
      <c r="AQ13" s="15">
        <f t="shared" si="12"/>
        <v>0</v>
      </c>
      <c r="AR13" s="12">
        <f>SUM(AR9:AR12)</f>
        <v>0</v>
      </c>
      <c r="AS13" s="20">
        <f>SUM(AS9:AS12)</f>
        <v>0</v>
      </c>
      <c r="AT13" s="15">
        <f t="shared" si="13"/>
        <v>0</v>
      </c>
      <c r="AU13" s="12">
        <f>SUM(AU9:AU12)</f>
        <v>0</v>
      </c>
      <c r="AV13" s="20">
        <f>SUM(AV9:AV12)</f>
        <v>0</v>
      </c>
      <c r="AW13" s="15">
        <f t="shared" si="14"/>
        <v>0</v>
      </c>
      <c r="AX13" s="12">
        <f>SUM(AX9:AX12)</f>
        <v>0</v>
      </c>
      <c r="AY13" s="20">
        <f>SUM(AY9:AY12)</f>
        <v>0</v>
      </c>
      <c r="AZ13" s="15">
        <f t="shared" si="15"/>
        <v>0</v>
      </c>
      <c r="BA13" s="12">
        <f>SUM(BA9:BA12)</f>
        <v>0</v>
      </c>
      <c r="BB13" s="20">
        <f>SUM(BB9:BB12)</f>
        <v>0</v>
      </c>
      <c r="BC13" s="15">
        <f t="shared" si="16"/>
        <v>0</v>
      </c>
      <c r="BD13" s="12">
        <f>SUM(BD9:BD12)</f>
        <v>0</v>
      </c>
      <c r="BE13" s="20">
        <f>SUM(BE9:BE12)</f>
        <v>0</v>
      </c>
      <c r="BF13" s="15">
        <f t="shared" si="17"/>
        <v>0</v>
      </c>
      <c r="BG13" s="12">
        <f>SUM(BG9:BG12)</f>
        <v>0</v>
      </c>
      <c r="BH13" s="20">
        <f>SUM(BH9:BH12)</f>
        <v>0</v>
      </c>
      <c r="BI13" s="15">
        <f t="shared" si="18"/>
        <v>0</v>
      </c>
      <c r="BJ13" s="12">
        <f>SUM(BJ9:BJ12)</f>
        <v>0</v>
      </c>
      <c r="BK13" s="20">
        <f>SUM(BK9:BK12)</f>
        <v>0</v>
      </c>
      <c r="BL13" s="15">
        <f t="shared" si="19"/>
        <v>0</v>
      </c>
      <c r="BM13" s="12">
        <f>SUM(BM9:BM12)</f>
        <v>0</v>
      </c>
      <c r="BN13" s="20">
        <f>SUM(BN9:BN12)</f>
        <v>0</v>
      </c>
      <c r="BO13" s="15">
        <f t="shared" si="20"/>
        <v>0</v>
      </c>
      <c r="BP13" s="12">
        <f>SUM(BP9:BP12)</f>
        <v>0</v>
      </c>
      <c r="BQ13" s="20">
        <f>SUM(BQ9:BQ12)</f>
        <v>0</v>
      </c>
      <c r="BR13" s="15">
        <f t="shared" si="21"/>
        <v>0</v>
      </c>
      <c r="BS13" s="12">
        <f>SUM(BS9:BS12)</f>
        <v>0</v>
      </c>
      <c r="BT13" s="20">
        <f>SUM(BT9:BT12)</f>
        <v>0</v>
      </c>
      <c r="BU13" s="15">
        <f t="shared" si="22"/>
        <v>0</v>
      </c>
      <c r="BV13" s="12">
        <f>SUM(BV9:BV12)</f>
        <v>0</v>
      </c>
      <c r="BW13" s="20">
        <f>SUM(BW9:BW12)</f>
        <v>0</v>
      </c>
      <c r="BX13" s="15">
        <f t="shared" si="23"/>
        <v>0</v>
      </c>
      <c r="BY13" s="12">
        <f>SUM(BY9:BY12)</f>
        <v>0</v>
      </c>
      <c r="BZ13" s="20">
        <f>SUM(BZ9:BZ12)</f>
        <v>0</v>
      </c>
      <c r="CA13" s="15">
        <f t="shared" si="24"/>
        <v>0</v>
      </c>
      <c r="CB13" s="12">
        <f>SUM(CB9:CB12)</f>
        <v>0</v>
      </c>
      <c r="CC13" s="20">
        <f>SUM(CC9:CC12)</f>
        <v>0</v>
      </c>
      <c r="CD13" s="15">
        <f t="shared" si="25"/>
        <v>0</v>
      </c>
      <c r="CE13" s="12">
        <f>SUM(CE9:CE12)</f>
        <v>0</v>
      </c>
      <c r="CF13" s="20">
        <f>SUM(CF9:CF12)</f>
        <v>0</v>
      </c>
      <c r="CG13" s="15">
        <f t="shared" si="26"/>
        <v>0</v>
      </c>
      <c r="CH13" s="12">
        <f>SUM(CH9:CH12)</f>
        <v>0</v>
      </c>
      <c r="CI13" s="20">
        <f>SUM(CI9:CI12)</f>
        <v>0</v>
      </c>
      <c r="CJ13" s="15">
        <f t="shared" si="27"/>
        <v>0</v>
      </c>
      <c r="CK13" s="12">
        <f>SUM(CK9:CK12)</f>
        <v>0</v>
      </c>
      <c r="CL13" s="20">
        <f>SUM(CL9:CL12)</f>
        <v>0</v>
      </c>
      <c r="CM13" s="15">
        <f t="shared" si="28"/>
        <v>0</v>
      </c>
      <c r="CN13" s="12">
        <f>SUM(CN9:CN12)</f>
        <v>0</v>
      </c>
      <c r="CO13" s="20">
        <f>SUM(CO9:CO12)</f>
        <v>0</v>
      </c>
      <c r="CP13" s="15">
        <f t="shared" si="29"/>
        <v>0</v>
      </c>
      <c r="CQ13" s="12">
        <f>SUM(CQ9:CQ12)</f>
        <v>0</v>
      </c>
      <c r="CR13" s="20">
        <f>SUM(CR9:CR12)</f>
        <v>0</v>
      </c>
      <c r="CS13" s="15">
        <f t="shared" si="30"/>
        <v>0</v>
      </c>
      <c r="CT13" s="12">
        <f>SUM(CT9:CT12)</f>
        <v>0</v>
      </c>
      <c r="CU13" s="20">
        <f>SUM(CU9:CU12)</f>
        <v>0</v>
      </c>
      <c r="CV13" s="15">
        <f t="shared" si="31"/>
        <v>0</v>
      </c>
      <c r="CW13" s="12">
        <f>SUM(CW9:CW12)</f>
        <v>0</v>
      </c>
      <c r="CX13" s="20">
        <f>SUM(CX9:CX12)</f>
        <v>0</v>
      </c>
      <c r="CY13" s="15">
        <f t="shared" si="32"/>
        <v>0</v>
      </c>
      <c r="CZ13" s="12">
        <f>SUM(CZ9:CZ12)</f>
        <v>0</v>
      </c>
      <c r="DA13" s="20">
        <f>SUM(DA9:DA12)</f>
        <v>0</v>
      </c>
      <c r="DB13" s="15">
        <f t="shared" si="33"/>
        <v>0</v>
      </c>
      <c r="DC13" s="12">
        <f>SUM(DC9:DC12)</f>
        <v>0</v>
      </c>
      <c r="DD13" s="20">
        <f>SUM(DD9:DD12)</f>
        <v>0</v>
      </c>
      <c r="DE13" s="15">
        <f t="shared" si="34"/>
        <v>0</v>
      </c>
      <c r="DF13" s="12">
        <f>SUM(DF9:DF12)</f>
        <v>0</v>
      </c>
      <c r="DG13" s="20">
        <f>SUM(DG9:DG12)</f>
        <v>0</v>
      </c>
      <c r="DH13" s="15">
        <f t="shared" si="35"/>
        <v>0</v>
      </c>
      <c r="DI13" s="12">
        <f>SUM(DI9:DI12)</f>
        <v>0</v>
      </c>
      <c r="DJ13" s="20">
        <f>SUM(DJ9:DJ12)</f>
        <v>0</v>
      </c>
      <c r="DK13" s="15">
        <f t="shared" si="36"/>
        <v>0</v>
      </c>
      <c r="DL13" s="12">
        <f>SUM(DL9:DL12)</f>
        <v>0</v>
      </c>
      <c r="DM13" s="20">
        <f>SUM(DM9:DM12)</f>
        <v>0</v>
      </c>
      <c r="DN13" s="15">
        <f t="shared" si="37"/>
        <v>0</v>
      </c>
      <c r="DO13" s="12">
        <f>SUM(DO9:DO12)</f>
        <v>0</v>
      </c>
      <c r="DP13" s="20">
        <f>SUM(DP9:DP12)</f>
        <v>0</v>
      </c>
      <c r="DQ13" s="15">
        <f t="shared" si="38"/>
        <v>0</v>
      </c>
    </row>
    <row r="14" spans="1:121" ht="24" customHeight="1" x14ac:dyDescent="0.15">
      <c r="A14" s="2"/>
      <c r="B14" s="102" t="s">
        <v>49</v>
      </c>
      <c r="C14" s="103"/>
      <c r="D14" s="104"/>
      <c r="E14" s="12">
        <f t="shared" si="0"/>
        <v>0</v>
      </c>
      <c r="F14" s="13">
        <f t="shared" si="0"/>
        <v>0</v>
      </c>
      <c r="G14" s="14">
        <f t="shared" si="0"/>
        <v>0</v>
      </c>
      <c r="H14" s="18"/>
      <c r="I14" s="19"/>
      <c r="J14" s="15">
        <f t="shared" si="1"/>
        <v>0</v>
      </c>
      <c r="K14" s="16">
        <f t="shared" si="2"/>
        <v>0</v>
      </c>
      <c r="L14" s="13">
        <f t="shared" si="2"/>
        <v>0</v>
      </c>
      <c r="M14" s="17">
        <f t="shared" si="2"/>
        <v>0</v>
      </c>
      <c r="N14" s="18"/>
      <c r="O14" s="19"/>
      <c r="P14" s="15">
        <f t="shared" si="3"/>
        <v>0</v>
      </c>
      <c r="Q14" s="18"/>
      <c r="R14" s="19"/>
      <c r="S14" s="15">
        <f t="shared" si="4"/>
        <v>0</v>
      </c>
      <c r="T14" s="18"/>
      <c r="U14" s="19"/>
      <c r="V14" s="15">
        <f t="shared" si="5"/>
        <v>0</v>
      </c>
      <c r="W14" s="18"/>
      <c r="X14" s="19">
        <v>0</v>
      </c>
      <c r="Y14" s="15">
        <f t="shared" si="6"/>
        <v>0</v>
      </c>
      <c r="Z14" s="18"/>
      <c r="AA14" s="19"/>
      <c r="AB14" s="15">
        <f t="shared" si="7"/>
        <v>0</v>
      </c>
      <c r="AC14" s="18"/>
      <c r="AD14" s="19"/>
      <c r="AE14" s="15">
        <f t="shared" si="8"/>
        <v>0</v>
      </c>
      <c r="AF14" s="18"/>
      <c r="AG14" s="19"/>
      <c r="AH14" s="15">
        <f t="shared" si="9"/>
        <v>0</v>
      </c>
      <c r="AI14" s="18"/>
      <c r="AJ14" s="19"/>
      <c r="AK14" s="15">
        <f t="shared" si="10"/>
        <v>0</v>
      </c>
      <c r="AL14" s="18"/>
      <c r="AM14" s="19"/>
      <c r="AN14" s="15">
        <f t="shared" si="11"/>
        <v>0</v>
      </c>
      <c r="AO14" s="18"/>
      <c r="AP14" s="19"/>
      <c r="AQ14" s="15">
        <f t="shared" si="12"/>
        <v>0</v>
      </c>
      <c r="AR14" s="18"/>
      <c r="AS14" s="19"/>
      <c r="AT14" s="15">
        <f t="shared" si="13"/>
        <v>0</v>
      </c>
      <c r="AU14" s="18"/>
      <c r="AV14" s="19"/>
      <c r="AW14" s="15">
        <f t="shared" si="14"/>
        <v>0</v>
      </c>
      <c r="AX14" s="18"/>
      <c r="AY14" s="19"/>
      <c r="AZ14" s="15">
        <f t="shared" si="15"/>
        <v>0</v>
      </c>
      <c r="BA14" s="18"/>
      <c r="BB14" s="19"/>
      <c r="BC14" s="15">
        <f t="shared" si="16"/>
        <v>0</v>
      </c>
      <c r="BD14" s="18"/>
      <c r="BE14" s="19"/>
      <c r="BF14" s="15">
        <f t="shared" si="17"/>
        <v>0</v>
      </c>
      <c r="BG14" s="18"/>
      <c r="BH14" s="19"/>
      <c r="BI14" s="15">
        <f t="shared" si="18"/>
        <v>0</v>
      </c>
      <c r="BJ14" s="18"/>
      <c r="BK14" s="19"/>
      <c r="BL14" s="15">
        <f t="shared" si="19"/>
        <v>0</v>
      </c>
      <c r="BM14" s="18"/>
      <c r="BN14" s="19"/>
      <c r="BO14" s="15">
        <f t="shared" si="20"/>
        <v>0</v>
      </c>
      <c r="BP14" s="18"/>
      <c r="BQ14" s="19"/>
      <c r="BR14" s="15">
        <f t="shared" si="21"/>
        <v>0</v>
      </c>
      <c r="BS14" s="18"/>
      <c r="BT14" s="19"/>
      <c r="BU14" s="15">
        <f t="shared" si="22"/>
        <v>0</v>
      </c>
      <c r="BV14" s="18"/>
      <c r="BW14" s="19"/>
      <c r="BX14" s="15">
        <f t="shared" si="23"/>
        <v>0</v>
      </c>
      <c r="BY14" s="18"/>
      <c r="BZ14" s="19"/>
      <c r="CA14" s="15">
        <f t="shared" si="24"/>
        <v>0</v>
      </c>
      <c r="CB14" s="18"/>
      <c r="CC14" s="19"/>
      <c r="CD14" s="15">
        <f t="shared" si="25"/>
        <v>0</v>
      </c>
      <c r="CE14" s="18"/>
      <c r="CF14" s="19"/>
      <c r="CG14" s="15">
        <f t="shared" si="26"/>
        <v>0</v>
      </c>
      <c r="CH14" s="18"/>
      <c r="CI14" s="19"/>
      <c r="CJ14" s="15">
        <f t="shared" si="27"/>
        <v>0</v>
      </c>
      <c r="CK14" s="18"/>
      <c r="CL14" s="19"/>
      <c r="CM14" s="15">
        <f t="shared" si="28"/>
        <v>0</v>
      </c>
      <c r="CN14" s="18"/>
      <c r="CO14" s="19"/>
      <c r="CP14" s="15">
        <f t="shared" si="29"/>
        <v>0</v>
      </c>
      <c r="CQ14" s="18"/>
      <c r="CR14" s="19"/>
      <c r="CS14" s="15">
        <f t="shared" si="30"/>
        <v>0</v>
      </c>
      <c r="CT14" s="18"/>
      <c r="CU14" s="19"/>
      <c r="CV14" s="15">
        <f t="shared" si="31"/>
        <v>0</v>
      </c>
      <c r="CW14" s="18"/>
      <c r="CX14" s="19"/>
      <c r="CY14" s="15">
        <f t="shared" si="32"/>
        <v>0</v>
      </c>
      <c r="CZ14" s="18"/>
      <c r="DA14" s="19"/>
      <c r="DB14" s="15">
        <f t="shared" si="33"/>
        <v>0</v>
      </c>
      <c r="DC14" s="18"/>
      <c r="DD14" s="19"/>
      <c r="DE14" s="15">
        <f t="shared" si="34"/>
        <v>0</v>
      </c>
      <c r="DF14" s="18"/>
      <c r="DG14" s="19"/>
      <c r="DH14" s="15">
        <f t="shared" si="35"/>
        <v>0</v>
      </c>
      <c r="DI14" s="18"/>
      <c r="DJ14" s="19"/>
      <c r="DK14" s="15">
        <f t="shared" si="36"/>
        <v>0</v>
      </c>
      <c r="DL14" s="18"/>
      <c r="DM14" s="19"/>
      <c r="DN14" s="15">
        <f t="shared" si="37"/>
        <v>0</v>
      </c>
      <c r="DO14" s="18"/>
      <c r="DP14" s="19"/>
      <c r="DQ14" s="15">
        <f t="shared" si="38"/>
        <v>0</v>
      </c>
    </row>
    <row r="15" spans="1:121" ht="24" customHeight="1" x14ac:dyDescent="0.15">
      <c r="A15" s="2"/>
      <c r="B15" s="110" t="s">
        <v>9</v>
      </c>
      <c r="C15" s="111"/>
      <c r="D15" s="112"/>
      <c r="E15" s="64"/>
      <c r="F15" s="65"/>
      <c r="G15" s="14">
        <f>SUM(J15,M15)</f>
        <v>0</v>
      </c>
      <c r="H15" s="64"/>
      <c r="I15" s="65"/>
      <c r="J15" s="35" t="str">
        <f>IF(J8&gt;0,J8-H19,"0")</f>
        <v>0</v>
      </c>
      <c r="K15" s="64"/>
      <c r="L15" s="140"/>
      <c r="M15" s="17">
        <f>SUM(P15,S15,V15,Y15,AB15,AE15,AH15,AK15,AN15,AQ15,AT15,AW15,AZ15,BC15,BF15,BI15,BL15,BO15,BR15,BU15,BX15,CA15,CD15,CG15,CJ15,CM15,CP15,CS15,CV15,CY15,DB15,DE15,DH15,DK15,DN15,DQ15)</f>
        <v>0</v>
      </c>
      <c r="N15" s="64"/>
      <c r="O15" s="65"/>
      <c r="P15" s="35" t="str">
        <f>IF(P8&gt;0,P8-N19,"0")</f>
        <v>0</v>
      </c>
      <c r="Q15" s="64"/>
      <c r="R15" s="65"/>
      <c r="S15" s="35" t="str">
        <f>IF(S8&gt;0,S8-Q19,"0")</f>
        <v>0</v>
      </c>
      <c r="T15" s="64"/>
      <c r="U15" s="65"/>
      <c r="V15" s="35" t="str">
        <f>IF(V8&gt;0,V8-T19,"0")</f>
        <v>0</v>
      </c>
      <c r="W15" s="64"/>
      <c r="X15" s="65"/>
      <c r="Y15" s="35" t="str">
        <f>IF(Y8&gt;0,Y8-W19,"0")</f>
        <v>0</v>
      </c>
      <c r="Z15" s="64"/>
      <c r="AA15" s="65"/>
      <c r="AB15" s="35" t="str">
        <f>IF(AB8&gt;0,AB8-Z19,"0")</f>
        <v>0</v>
      </c>
      <c r="AC15" s="64"/>
      <c r="AD15" s="65"/>
      <c r="AE15" s="35" t="str">
        <f>IF(AE8&gt;0,AE8-AC19,"0")</f>
        <v>0</v>
      </c>
      <c r="AF15" s="64"/>
      <c r="AG15" s="65"/>
      <c r="AH15" s="35" t="str">
        <f>IF(AH8&gt;0,AH8-AF19,"0")</f>
        <v>0</v>
      </c>
      <c r="AI15" s="64"/>
      <c r="AJ15" s="65"/>
      <c r="AK15" s="35" t="str">
        <f>IF(AK8&gt;0,AK8-AI19,"0")</f>
        <v>0</v>
      </c>
      <c r="AL15" s="64"/>
      <c r="AM15" s="65"/>
      <c r="AN15" s="35" t="str">
        <f>IF(AN8&gt;0,AN8-AL19,"0")</f>
        <v>0</v>
      </c>
      <c r="AO15" s="64"/>
      <c r="AP15" s="65"/>
      <c r="AQ15" s="35" t="str">
        <f>IF(AQ8&gt;0,AQ8-AO19,"0")</f>
        <v>0</v>
      </c>
      <c r="AR15" s="64"/>
      <c r="AS15" s="65"/>
      <c r="AT15" s="35" t="str">
        <f>IF(AT8&gt;0,AT8-AR19,"0")</f>
        <v>0</v>
      </c>
      <c r="AU15" s="64"/>
      <c r="AV15" s="65"/>
      <c r="AW15" s="35" t="str">
        <f>IF(AW8&gt;0,AW8-AU19,"0")</f>
        <v>0</v>
      </c>
      <c r="AX15" s="64"/>
      <c r="AY15" s="65"/>
      <c r="AZ15" s="35" t="str">
        <f>IF(AZ8&gt;0,AZ8-AX19,"0")</f>
        <v>0</v>
      </c>
      <c r="BA15" s="64"/>
      <c r="BB15" s="65"/>
      <c r="BC15" s="35" t="str">
        <f>IF(BC8&gt;0,BC8-BA19,"0")</f>
        <v>0</v>
      </c>
      <c r="BD15" s="64"/>
      <c r="BE15" s="65"/>
      <c r="BF15" s="35" t="str">
        <f>IF(BF8&gt;0,BF8-BD19,"0")</f>
        <v>0</v>
      </c>
      <c r="BG15" s="64"/>
      <c r="BH15" s="65"/>
      <c r="BI15" s="35" t="str">
        <f>IF(BI8&gt;0,BI8-BG19,"0")</f>
        <v>0</v>
      </c>
      <c r="BJ15" s="64"/>
      <c r="BK15" s="65"/>
      <c r="BL15" s="35" t="str">
        <f>IF(BL8&gt;0,BL8-BJ19,"0")</f>
        <v>0</v>
      </c>
      <c r="BM15" s="64"/>
      <c r="BN15" s="65"/>
      <c r="BO15" s="35" t="str">
        <f>IF(BO8&gt;0,BO8-BM19,"0")</f>
        <v>0</v>
      </c>
      <c r="BP15" s="64"/>
      <c r="BQ15" s="65"/>
      <c r="BR15" s="35" t="str">
        <f>IF(BR8&gt;0,BR8-BP19,"0")</f>
        <v>0</v>
      </c>
      <c r="BS15" s="64"/>
      <c r="BT15" s="65"/>
      <c r="BU15" s="35" t="str">
        <f>IF(BU8&gt;0,BU8-BS19,"0")</f>
        <v>0</v>
      </c>
      <c r="BV15" s="64"/>
      <c r="BW15" s="65"/>
      <c r="BX15" s="35" t="str">
        <f>IF(BX8&gt;0,BX8-BV19,"0")</f>
        <v>0</v>
      </c>
      <c r="BY15" s="64"/>
      <c r="BZ15" s="65"/>
      <c r="CA15" s="35" t="str">
        <f>IF(CA8&gt;0,CA8-BY19,"0")</f>
        <v>0</v>
      </c>
      <c r="CB15" s="64"/>
      <c r="CC15" s="65"/>
      <c r="CD15" s="35" t="str">
        <f>IF(CD8&gt;0,CD8-CB19,"0")</f>
        <v>0</v>
      </c>
      <c r="CE15" s="64"/>
      <c r="CF15" s="65"/>
      <c r="CG15" s="35" t="str">
        <f>IF(CG8&gt;0,CG8-CE19,"0")</f>
        <v>0</v>
      </c>
      <c r="CH15" s="64"/>
      <c r="CI15" s="65"/>
      <c r="CJ15" s="35" t="str">
        <f>IF(CJ8&gt;0,CJ8-CH19,"0")</f>
        <v>0</v>
      </c>
      <c r="CK15" s="64"/>
      <c r="CL15" s="65"/>
      <c r="CM15" s="35" t="str">
        <f>IF(CM8&gt;0,CM8-CK19,"0")</f>
        <v>0</v>
      </c>
      <c r="CN15" s="64"/>
      <c r="CO15" s="65"/>
      <c r="CP15" s="35" t="str">
        <f>IF(CP8&gt;0,CP8-CN19,"0")</f>
        <v>0</v>
      </c>
      <c r="CQ15" s="64"/>
      <c r="CR15" s="65"/>
      <c r="CS15" s="35" t="str">
        <f>IF(CS8&gt;0,CS8-CQ19,"0")</f>
        <v>0</v>
      </c>
      <c r="CT15" s="64"/>
      <c r="CU15" s="65"/>
      <c r="CV15" s="35" t="str">
        <f>IF(CV8&gt;0,CV8-CT19,"0")</f>
        <v>0</v>
      </c>
      <c r="CW15" s="64"/>
      <c r="CX15" s="65"/>
      <c r="CY15" s="35" t="str">
        <f>IF(CY8&gt;0,CY8-CW19,"0")</f>
        <v>0</v>
      </c>
      <c r="CZ15" s="64"/>
      <c r="DA15" s="65"/>
      <c r="DB15" s="35" t="str">
        <f>IF(DB8&gt;0,DB8-CZ19,"0")</f>
        <v>0</v>
      </c>
      <c r="DC15" s="64"/>
      <c r="DD15" s="65"/>
      <c r="DE15" s="35" t="str">
        <f>IF(DE8&gt;0,DE8-DC19,"0")</f>
        <v>0</v>
      </c>
      <c r="DF15" s="64"/>
      <c r="DG15" s="65"/>
      <c r="DH15" s="35" t="str">
        <f>IF(DH8&gt;0,DH8-DF19,"0")</f>
        <v>0</v>
      </c>
      <c r="DI15" s="64"/>
      <c r="DJ15" s="65"/>
      <c r="DK15" s="35" t="str">
        <f>IF(DK8&gt;0,DK8-DI19,"0")</f>
        <v>0</v>
      </c>
      <c r="DL15" s="64"/>
      <c r="DM15" s="65"/>
      <c r="DN15" s="35" t="str">
        <f>IF(DN8&gt;0,DN8-DL19,"0")</f>
        <v>0</v>
      </c>
      <c r="DO15" s="64"/>
      <c r="DP15" s="65"/>
      <c r="DQ15" s="35" t="str">
        <f>IF(DQ8&gt;0,DQ8-DO19,"0")</f>
        <v>0</v>
      </c>
    </row>
    <row r="16" spans="1:121" ht="24" customHeight="1" x14ac:dyDescent="0.15">
      <c r="A16" s="2"/>
      <c r="B16" s="110" t="s">
        <v>11</v>
      </c>
      <c r="C16" s="111"/>
      <c r="D16" s="112"/>
      <c r="E16" s="66"/>
      <c r="F16" s="67"/>
      <c r="G16" s="23">
        <f>SUM(J16,M16)</f>
        <v>0</v>
      </c>
      <c r="H16" s="66"/>
      <c r="I16" s="67"/>
      <c r="J16" s="23" t="str">
        <f>IF(J8&lt;0,J8,"0")</f>
        <v>0</v>
      </c>
      <c r="K16" s="66"/>
      <c r="L16" s="141"/>
      <c r="M16" s="24">
        <f>SUM(P16,S16,V16,Y16,AB16,AE16,AH16,AK16,AN16,AQ16,AT16,AW16,AZ16,BC16,BF16,BI16,BL16,BO16,BR16,BU16,BX16,CA16,CD16,CG16,CJ16,CM16,CP16,CS16,CV16,CY16,DB16,DE16,DH16,DK16,DN16,DQ16)</f>
        <v>0</v>
      </c>
      <c r="N16" s="66"/>
      <c r="O16" s="67"/>
      <c r="P16" s="23" t="str">
        <f>IF(P8&lt;0,P8,"0")</f>
        <v>0</v>
      </c>
      <c r="Q16" s="66"/>
      <c r="R16" s="67"/>
      <c r="S16" s="23" t="str">
        <f>IF(S8&lt;0,S8,"0")</f>
        <v>0</v>
      </c>
      <c r="T16" s="66"/>
      <c r="U16" s="67"/>
      <c r="V16" s="23" t="str">
        <f>IF(V8&lt;0,V8,"0")</f>
        <v>0</v>
      </c>
      <c r="W16" s="66"/>
      <c r="X16" s="67"/>
      <c r="Y16" s="23" t="str">
        <f>IF(Y8&lt;0,Y8,"0")</f>
        <v>0</v>
      </c>
      <c r="Z16" s="66"/>
      <c r="AA16" s="67"/>
      <c r="AB16" s="23" t="str">
        <f>IF(AB8&lt;0,AB8,"0")</f>
        <v>0</v>
      </c>
      <c r="AC16" s="66"/>
      <c r="AD16" s="67"/>
      <c r="AE16" s="23" t="str">
        <f>IF(AE8&lt;0,AE8,"0")</f>
        <v>0</v>
      </c>
      <c r="AF16" s="66"/>
      <c r="AG16" s="67"/>
      <c r="AH16" s="23" t="str">
        <f>IF(AH8&lt;0,AH8,"0")</f>
        <v>0</v>
      </c>
      <c r="AI16" s="66"/>
      <c r="AJ16" s="67"/>
      <c r="AK16" s="23" t="str">
        <f>IF(AK8&lt;0,AK8,"0")</f>
        <v>0</v>
      </c>
      <c r="AL16" s="66"/>
      <c r="AM16" s="67"/>
      <c r="AN16" s="23" t="str">
        <f>IF(AN8&lt;0,AN8,"0")</f>
        <v>0</v>
      </c>
      <c r="AO16" s="66"/>
      <c r="AP16" s="67"/>
      <c r="AQ16" s="23" t="str">
        <f>IF(AQ8&lt;0,AQ8,"0")</f>
        <v>0</v>
      </c>
      <c r="AR16" s="66"/>
      <c r="AS16" s="67"/>
      <c r="AT16" s="23" t="str">
        <f>IF(AT8&lt;0,AT8,"0")</f>
        <v>0</v>
      </c>
      <c r="AU16" s="66"/>
      <c r="AV16" s="67"/>
      <c r="AW16" s="23" t="str">
        <f>IF(AW8&lt;0,AW8,"0")</f>
        <v>0</v>
      </c>
      <c r="AX16" s="66"/>
      <c r="AY16" s="67"/>
      <c r="AZ16" s="23" t="str">
        <f>IF(AZ8&lt;0,AZ8,"0")</f>
        <v>0</v>
      </c>
      <c r="BA16" s="66"/>
      <c r="BB16" s="67"/>
      <c r="BC16" s="23" t="str">
        <f>IF(BC8&lt;0,BC8,"0")</f>
        <v>0</v>
      </c>
      <c r="BD16" s="66"/>
      <c r="BE16" s="67"/>
      <c r="BF16" s="23" t="str">
        <f>IF(BF8&lt;0,BF8,"0")</f>
        <v>0</v>
      </c>
      <c r="BG16" s="66"/>
      <c r="BH16" s="67"/>
      <c r="BI16" s="23" t="str">
        <f>IF(BI8&lt;0,BI8,"0")</f>
        <v>0</v>
      </c>
      <c r="BJ16" s="66"/>
      <c r="BK16" s="67"/>
      <c r="BL16" s="23" t="str">
        <f>IF(BL8&lt;0,BL8,"0")</f>
        <v>0</v>
      </c>
      <c r="BM16" s="66"/>
      <c r="BN16" s="67"/>
      <c r="BO16" s="23" t="str">
        <f>IF(BO8&lt;0,BO8,"0")</f>
        <v>0</v>
      </c>
      <c r="BP16" s="66"/>
      <c r="BQ16" s="67"/>
      <c r="BR16" s="23" t="str">
        <f>IF(BR8&lt;0,BR8,"0")</f>
        <v>0</v>
      </c>
      <c r="BS16" s="66"/>
      <c r="BT16" s="67"/>
      <c r="BU16" s="23" t="str">
        <f>IF(BU8&lt;0,BU8,"0")</f>
        <v>0</v>
      </c>
      <c r="BV16" s="66"/>
      <c r="BW16" s="67"/>
      <c r="BX16" s="23" t="str">
        <f>IF(BX8&lt;0,BX8,"0")</f>
        <v>0</v>
      </c>
      <c r="BY16" s="66"/>
      <c r="BZ16" s="67"/>
      <c r="CA16" s="23" t="str">
        <f>IF(CA8&lt;0,CA8,"0")</f>
        <v>0</v>
      </c>
      <c r="CB16" s="66"/>
      <c r="CC16" s="67"/>
      <c r="CD16" s="23" t="str">
        <f>IF(CD8&lt;0,CD8,"0")</f>
        <v>0</v>
      </c>
      <c r="CE16" s="66"/>
      <c r="CF16" s="67"/>
      <c r="CG16" s="23" t="str">
        <f>IF(CG8&lt;0,CG8,"0")</f>
        <v>0</v>
      </c>
      <c r="CH16" s="66"/>
      <c r="CI16" s="67"/>
      <c r="CJ16" s="23" t="str">
        <f>IF(CJ8&lt;0,CJ8,"0")</f>
        <v>0</v>
      </c>
      <c r="CK16" s="66"/>
      <c r="CL16" s="67"/>
      <c r="CM16" s="23" t="str">
        <f>IF(CM8&lt;0,CM8,"0")</f>
        <v>0</v>
      </c>
      <c r="CN16" s="66"/>
      <c r="CO16" s="67"/>
      <c r="CP16" s="23" t="str">
        <f>IF(CP8&lt;0,CP8,"0")</f>
        <v>0</v>
      </c>
      <c r="CQ16" s="66"/>
      <c r="CR16" s="67"/>
      <c r="CS16" s="23" t="str">
        <f>IF(CS8&lt;0,CS8,"0")</f>
        <v>0</v>
      </c>
      <c r="CT16" s="66"/>
      <c r="CU16" s="67"/>
      <c r="CV16" s="23" t="str">
        <f>IF(CV8&lt;0,CV8,"0")</f>
        <v>0</v>
      </c>
      <c r="CW16" s="66"/>
      <c r="CX16" s="67"/>
      <c r="CY16" s="23" t="str">
        <f>IF(CY8&lt;0,CY8,"0")</f>
        <v>0</v>
      </c>
      <c r="CZ16" s="66"/>
      <c r="DA16" s="67"/>
      <c r="DB16" s="23" t="str">
        <f>IF(DB8&lt;0,DB8,"0")</f>
        <v>0</v>
      </c>
      <c r="DC16" s="66"/>
      <c r="DD16" s="67"/>
      <c r="DE16" s="23" t="str">
        <f>IF(DE8&lt;0,DE8,"0")</f>
        <v>0</v>
      </c>
      <c r="DF16" s="66"/>
      <c r="DG16" s="67"/>
      <c r="DH16" s="23" t="str">
        <f>IF(DH8&lt;0,DH8,"0")</f>
        <v>0</v>
      </c>
      <c r="DI16" s="66"/>
      <c r="DJ16" s="67"/>
      <c r="DK16" s="23" t="str">
        <f>IF(DK8&lt;0,DK8,"0")</f>
        <v>0</v>
      </c>
      <c r="DL16" s="66"/>
      <c r="DM16" s="67"/>
      <c r="DN16" s="23" t="str">
        <f>IF(DN8&lt;0,DN8,"0")</f>
        <v>0</v>
      </c>
      <c r="DO16" s="66"/>
      <c r="DP16" s="67"/>
      <c r="DQ16" s="23" t="str">
        <f>IF(DQ8&lt;0,DQ8,"0")</f>
        <v>0</v>
      </c>
    </row>
    <row r="17" spans="1:121" ht="24" customHeight="1" x14ac:dyDescent="0.15">
      <c r="A17" s="2"/>
      <c r="B17" s="142" t="s">
        <v>10</v>
      </c>
      <c r="C17" s="143"/>
      <c r="D17" s="36" t="s">
        <v>12</v>
      </c>
      <c r="E17" s="71">
        <f>SUM(H17,K17)</f>
        <v>0</v>
      </c>
      <c r="F17" s="72"/>
      <c r="G17" s="73"/>
      <c r="H17" s="68"/>
      <c r="I17" s="69"/>
      <c r="J17" s="70"/>
      <c r="K17" s="71">
        <f>SUM(N17,Q17,T17,W17,W17,Z17,AC17,AF17,AI17,AL17,AO17,AR17,AU17,AX17,BA17,BD17,BG17,BJ17,BM17,BP17,BS17,BV17,BY17,CB17,CE17,CH17,CK17,CN17,CQ17,CT17,CW17,CZ17,DC17,DF17,DI17,DL17,DO17)</f>
        <v>0</v>
      </c>
      <c r="L17" s="72"/>
      <c r="M17" s="73"/>
      <c r="N17" s="68"/>
      <c r="O17" s="69"/>
      <c r="P17" s="70"/>
      <c r="Q17" s="68"/>
      <c r="R17" s="69"/>
      <c r="S17" s="70"/>
      <c r="T17" s="68"/>
      <c r="U17" s="69"/>
      <c r="V17" s="70"/>
      <c r="W17" s="68"/>
      <c r="X17" s="69"/>
      <c r="Y17" s="70"/>
      <c r="Z17" s="68"/>
      <c r="AA17" s="69"/>
      <c r="AB17" s="70"/>
      <c r="AC17" s="68"/>
      <c r="AD17" s="69"/>
      <c r="AE17" s="70"/>
      <c r="AF17" s="68"/>
      <c r="AG17" s="69"/>
      <c r="AH17" s="70"/>
      <c r="AI17" s="68"/>
      <c r="AJ17" s="69"/>
      <c r="AK17" s="70"/>
      <c r="AL17" s="68"/>
      <c r="AM17" s="69"/>
      <c r="AN17" s="70"/>
      <c r="AO17" s="68"/>
      <c r="AP17" s="69"/>
      <c r="AQ17" s="70"/>
      <c r="AR17" s="68"/>
      <c r="AS17" s="69"/>
      <c r="AT17" s="70"/>
      <c r="AU17" s="68"/>
      <c r="AV17" s="69"/>
      <c r="AW17" s="70"/>
      <c r="AX17" s="68"/>
      <c r="AY17" s="69"/>
      <c r="AZ17" s="70"/>
      <c r="BA17" s="68"/>
      <c r="BB17" s="69"/>
      <c r="BC17" s="70"/>
      <c r="BD17" s="68"/>
      <c r="BE17" s="69"/>
      <c r="BF17" s="70"/>
      <c r="BG17" s="68"/>
      <c r="BH17" s="69"/>
      <c r="BI17" s="70"/>
      <c r="BJ17" s="68"/>
      <c r="BK17" s="69"/>
      <c r="BL17" s="70"/>
      <c r="BM17" s="68"/>
      <c r="BN17" s="69"/>
      <c r="BO17" s="70"/>
      <c r="BP17" s="68"/>
      <c r="BQ17" s="69"/>
      <c r="BR17" s="70"/>
      <c r="BS17" s="68"/>
      <c r="BT17" s="69"/>
      <c r="BU17" s="70"/>
      <c r="BV17" s="68"/>
      <c r="BW17" s="69"/>
      <c r="BX17" s="70"/>
      <c r="BY17" s="68"/>
      <c r="BZ17" s="69"/>
      <c r="CA17" s="70"/>
      <c r="CB17" s="68"/>
      <c r="CC17" s="69"/>
      <c r="CD17" s="70"/>
      <c r="CE17" s="68"/>
      <c r="CF17" s="69"/>
      <c r="CG17" s="70"/>
      <c r="CH17" s="68"/>
      <c r="CI17" s="69"/>
      <c r="CJ17" s="70"/>
      <c r="CK17" s="68"/>
      <c r="CL17" s="69"/>
      <c r="CM17" s="70"/>
      <c r="CN17" s="68"/>
      <c r="CO17" s="69"/>
      <c r="CP17" s="70"/>
      <c r="CQ17" s="68"/>
      <c r="CR17" s="69"/>
      <c r="CS17" s="70"/>
      <c r="CT17" s="68"/>
      <c r="CU17" s="69"/>
      <c r="CV17" s="70"/>
      <c r="CW17" s="68"/>
      <c r="CX17" s="69"/>
      <c r="CY17" s="70"/>
      <c r="CZ17" s="68"/>
      <c r="DA17" s="69"/>
      <c r="DB17" s="70"/>
      <c r="DC17" s="68"/>
      <c r="DD17" s="69"/>
      <c r="DE17" s="70"/>
      <c r="DF17" s="68"/>
      <c r="DG17" s="69"/>
      <c r="DH17" s="70"/>
      <c r="DI17" s="68"/>
      <c r="DJ17" s="69"/>
      <c r="DK17" s="70"/>
      <c r="DL17" s="68"/>
      <c r="DM17" s="69"/>
      <c r="DN17" s="70"/>
      <c r="DO17" s="68"/>
      <c r="DP17" s="69"/>
      <c r="DQ17" s="70"/>
    </row>
    <row r="18" spans="1:121" ht="24" customHeight="1" x14ac:dyDescent="0.15">
      <c r="A18" s="2"/>
      <c r="B18" s="144"/>
      <c r="C18" s="145"/>
      <c r="D18" s="21" t="s">
        <v>13</v>
      </c>
      <c r="E18" s="71">
        <f>SUM(H18,K18)</f>
        <v>0</v>
      </c>
      <c r="F18" s="72"/>
      <c r="G18" s="73"/>
      <c r="H18" s="68"/>
      <c r="I18" s="69"/>
      <c r="J18" s="70"/>
      <c r="K18" s="71">
        <f>SUM(N18,Q18,T18,W18,W18,Z18,AC18,AF18,AI18,AL18,AO18,AR18,AU18,AX18,BA18,BD18,BG18,BJ18,BM18,BP18,BS18,BV18,BY18,CB18,CE18,CH18,CK18,CN18,CQ18,CT18,CW18,CZ18,DC18,DF18,DI18,DL18,DO18)</f>
        <v>0</v>
      </c>
      <c r="L18" s="72"/>
      <c r="M18" s="73"/>
      <c r="N18" s="68"/>
      <c r="O18" s="69"/>
      <c r="P18" s="70"/>
      <c r="Q18" s="68"/>
      <c r="R18" s="69"/>
      <c r="S18" s="70"/>
      <c r="T18" s="68"/>
      <c r="U18" s="69"/>
      <c r="V18" s="70"/>
      <c r="W18" s="68"/>
      <c r="X18" s="69"/>
      <c r="Y18" s="70"/>
      <c r="Z18" s="68"/>
      <c r="AA18" s="69"/>
      <c r="AB18" s="70"/>
      <c r="AC18" s="68"/>
      <c r="AD18" s="69"/>
      <c r="AE18" s="70"/>
      <c r="AF18" s="68"/>
      <c r="AG18" s="69"/>
      <c r="AH18" s="70"/>
      <c r="AI18" s="68"/>
      <c r="AJ18" s="69"/>
      <c r="AK18" s="70"/>
      <c r="AL18" s="68"/>
      <c r="AM18" s="69"/>
      <c r="AN18" s="70"/>
      <c r="AO18" s="68"/>
      <c r="AP18" s="69"/>
      <c r="AQ18" s="70"/>
      <c r="AR18" s="68"/>
      <c r="AS18" s="69"/>
      <c r="AT18" s="70"/>
      <c r="AU18" s="68"/>
      <c r="AV18" s="69"/>
      <c r="AW18" s="70"/>
      <c r="AX18" s="68"/>
      <c r="AY18" s="69"/>
      <c r="AZ18" s="70"/>
      <c r="BA18" s="68"/>
      <c r="BB18" s="69"/>
      <c r="BC18" s="70"/>
      <c r="BD18" s="68"/>
      <c r="BE18" s="69"/>
      <c r="BF18" s="70"/>
      <c r="BG18" s="68"/>
      <c r="BH18" s="69"/>
      <c r="BI18" s="70"/>
      <c r="BJ18" s="68"/>
      <c r="BK18" s="69"/>
      <c r="BL18" s="70"/>
      <c r="BM18" s="68"/>
      <c r="BN18" s="69"/>
      <c r="BO18" s="70"/>
      <c r="BP18" s="68"/>
      <c r="BQ18" s="69"/>
      <c r="BR18" s="70"/>
      <c r="BS18" s="68"/>
      <c r="BT18" s="69"/>
      <c r="BU18" s="70"/>
      <c r="BV18" s="68"/>
      <c r="BW18" s="69"/>
      <c r="BX18" s="70"/>
      <c r="BY18" s="68"/>
      <c r="BZ18" s="69"/>
      <c r="CA18" s="70"/>
      <c r="CB18" s="68"/>
      <c r="CC18" s="69"/>
      <c r="CD18" s="70"/>
      <c r="CE18" s="68"/>
      <c r="CF18" s="69"/>
      <c r="CG18" s="70"/>
      <c r="CH18" s="68"/>
      <c r="CI18" s="69"/>
      <c r="CJ18" s="70"/>
      <c r="CK18" s="68"/>
      <c r="CL18" s="69"/>
      <c r="CM18" s="70"/>
      <c r="CN18" s="68"/>
      <c r="CO18" s="69"/>
      <c r="CP18" s="70"/>
      <c r="CQ18" s="68"/>
      <c r="CR18" s="69"/>
      <c r="CS18" s="70"/>
      <c r="CT18" s="68"/>
      <c r="CU18" s="69"/>
      <c r="CV18" s="70"/>
      <c r="CW18" s="68"/>
      <c r="CX18" s="69"/>
      <c r="CY18" s="70"/>
      <c r="CZ18" s="68"/>
      <c r="DA18" s="69"/>
      <c r="DB18" s="70"/>
      <c r="DC18" s="68"/>
      <c r="DD18" s="69"/>
      <c r="DE18" s="70"/>
      <c r="DF18" s="68"/>
      <c r="DG18" s="69"/>
      <c r="DH18" s="70"/>
      <c r="DI18" s="68"/>
      <c r="DJ18" s="69"/>
      <c r="DK18" s="70"/>
      <c r="DL18" s="68"/>
      <c r="DM18" s="69"/>
      <c r="DN18" s="70"/>
      <c r="DO18" s="68"/>
      <c r="DP18" s="69"/>
      <c r="DQ18" s="70"/>
    </row>
    <row r="19" spans="1:121" ht="24" customHeight="1" x14ac:dyDescent="0.15">
      <c r="A19" s="2"/>
      <c r="B19" s="146"/>
      <c r="C19" s="147"/>
      <c r="D19" s="22" t="s">
        <v>14</v>
      </c>
      <c r="E19" s="71">
        <f>E17+E18</f>
        <v>0</v>
      </c>
      <c r="F19" s="72"/>
      <c r="G19" s="73"/>
      <c r="H19" s="71">
        <f>H17+H18</f>
        <v>0</v>
      </c>
      <c r="I19" s="72"/>
      <c r="J19" s="73"/>
      <c r="K19" s="71">
        <f>K17+K18</f>
        <v>0</v>
      </c>
      <c r="L19" s="72"/>
      <c r="M19" s="73"/>
      <c r="N19" s="71">
        <f>N17+N18</f>
        <v>0</v>
      </c>
      <c r="O19" s="72"/>
      <c r="P19" s="73"/>
      <c r="Q19" s="71">
        <f>Q17+Q18</f>
        <v>0</v>
      </c>
      <c r="R19" s="72"/>
      <c r="S19" s="73"/>
      <c r="T19" s="71">
        <f>T17+T18</f>
        <v>0</v>
      </c>
      <c r="U19" s="72"/>
      <c r="V19" s="73"/>
      <c r="W19" s="71">
        <f>W17+W18</f>
        <v>0</v>
      </c>
      <c r="X19" s="72"/>
      <c r="Y19" s="73"/>
      <c r="Z19" s="71">
        <f>Z17+Z18</f>
        <v>0</v>
      </c>
      <c r="AA19" s="72"/>
      <c r="AB19" s="73"/>
      <c r="AC19" s="71">
        <f>AC17+AC18</f>
        <v>0</v>
      </c>
      <c r="AD19" s="72"/>
      <c r="AE19" s="73"/>
      <c r="AF19" s="71">
        <f>AF17+AF18</f>
        <v>0</v>
      </c>
      <c r="AG19" s="72"/>
      <c r="AH19" s="73"/>
      <c r="AI19" s="71">
        <f>AI17+AI18</f>
        <v>0</v>
      </c>
      <c r="AJ19" s="72"/>
      <c r="AK19" s="73"/>
      <c r="AL19" s="71">
        <f>AL17+AL18</f>
        <v>0</v>
      </c>
      <c r="AM19" s="72"/>
      <c r="AN19" s="73"/>
      <c r="AO19" s="71">
        <f>AO17+AO18</f>
        <v>0</v>
      </c>
      <c r="AP19" s="72"/>
      <c r="AQ19" s="73"/>
      <c r="AR19" s="71">
        <f>AR17+AR18</f>
        <v>0</v>
      </c>
      <c r="AS19" s="72"/>
      <c r="AT19" s="73"/>
      <c r="AU19" s="71">
        <f>AU17+AU18</f>
        <v>0</v>
      </c>
      <c r="AV19" s="72"/>
      <c r="AW19" s="73"/>
      <c r="AX19" s="71">
        <f>AX17+AX18</f>
        <v>0</v>
      </c>
      <c r="AY19" s="72"/>
      <c r="AZ19" s="73"/>
      <c r="BA19" s="71">
        <f>BA17+BA18</f>
        <v>0</v>
      </c>
      <c r="BB19" s="72"/>
      <c r="BC19" s="73"/>
      <c r="BD19" s="71">
        <f>BD17+BD18</f>
        <v>0</v>
      </c>
      <c r="BE19" s="72"/>
      <c r="BF19" s="73"/>
      <c r="BG19" s="71">
        <f>BG17+BG18</f>
        <v>0</v>
      </c>
      <c r="BH19" s="72"/>
      <c r="BI19" s="73"/>
      <c r="BJ19" s="71">
        <f>BJ17+BJ18</f>
        <v>0</v>
      </c>
      <c r="BK19" s="72"/>
      <c r="BL19" s="73"/>
      <c r="BM19" s="71">
        <f>BM17+BM18</f>
        <v>0</v>
      </c>
      <c r="BN19" s="72"/>
      <c r="BO19" s="73"/>
      <c r="BP19" s="71">
        <f>BP17+BP18</f>
        <v>0</v>
      </c>
      <c r="BQ19" s="72"/>
      <c r="BR19" s="73"/>
      <c r="BS19" s="71">
        <f>BS17+BS18</f>
        <v>0</v>
      </c>
      <c r="BT19" s="72"/>
      <c r="BU19" s="73"/>
      <c r="BV19" s="71">
        <f>BV17+BV18</f>
        <v>0</v>
      </c>
      <c r="BW19" s="72"/>
      <c r="BX19" s="73"/>
      <c r="BY19" s="71">
        <f>BY17+BY18</f>
        <v>0</v>
      </c>
      <c r="BZ19" s="72"/>
      <c r="CA19" s="73"/>
      <c r="CB19" s="71">
        <f>CB17+CB18</f>
        <v>0</v>
      </c>
      <c r="CC19" s="72"/>
      <c r="CD19" s="73"/>
      <c r="CE19" s="71">
        <f>CE17+CE18</f>
        <v>0</v>
      </c>
      <c r="CF19" s="72"/>
      <c r="CG19" s="73"/>
      <c r="CH19" s="71">
        <f>CH17+CH18</f>
        <v>0</v>
      </c>
      <c r="CI19" s="72"/>
      <c r="CJ19" s="73"/>
      <c r="CK19" s="71">
        <f>CK17+CK18</f>
        <v>0</v>
      </c>
      <c r="CL19" s="72"/>
      <c r="CM19" s="73"/>
      <c r="CN19" s="71">
        <f>CN17+CN18</f>
        <v>0</v>
      </c>
      <c r="CO19" s="72"/>
      <c r="CP19" s="73"/>
      <c r="CQ19" s="71">
        <f>CQ17+CQ18</f>
        <v>0</v>
      </c>
      <c r="CR19" s="72"/>
      <c r="CS19" s="73"/>
      <c r="CT19" s="71">
        <f>CT17+CT18</f>
        <v>0</v>
      </c>
      <c r="CU19" s="72"/>
      <c r="CV19" s="73"/>
      <c r="CW19" s="71">
        <f>CW17+CW18</f>
        <v>0</v>
      </c>
      <c r="CX19" s="72"/>
      <c r="CY19" s="73"/>
      <c r="CZ19" s="71">
        <f>CZ17+CZ18</f>
        <v>0</v>
      </c>
      <c r="DA19" s="72"/>
      <c r="DB19" s="73"/>
      <c r="DC19" s="71">
        <f>DC17+DC18</f>
        <v>0</v>
      </c>
      <c r="DD19" s="72"/>
      <c r="DE19" s="73"/>
      <c r="DF19" s="71">
        <f>DF17+DF18</f>
        <v>0</v>
      </c>
      <c r="DG19" s="72"/>
      <c r="DH19" s="73"/>
      <c r="DI19" s="71">
        <f>DI17+DI18</f>
        <v>0</v>
      </c>
      <c r="DJ19" s="72"/>
      <c r="DK19" s="73"/>
      <c r="DL19" s="71">
        <f>DL17+DL18</f>
        <v>0</v>
      </c>
      <c r="DM19" s="72"/>
      <c r="DN19" s="73"/>
      <c r="DO19" s="71">
        <f>DO17+DO18</f>
        <v>0</v>
      </c>
      <c r="DP19" s="72"/>
      <c r="DQ19" s="73"/>
    </row>
    <row r="20" spans="1:121" ht="24" customHeight="1" thickBot="1" x14ac:dyDescent="0.2">
      <c r="A20" s="2"/>
      <c r="B20" s="121" t="s">
        <v>15</v>
      </c>
      <c r="C20" s="122"/>
      <c r="D20" s="123"/>
      <c r="E20" s="74">
        <f>G8-G15-G16-E19</f>
        <v>0</v>
      </c>
      <c r="F20" s="75"/>
      <c r="G20" s="76"/>
      <c r="H20" s="74">
        <f>J8-J15-J16-H19</f>
        <v>0</v>
      </c>
      <c r="I20" s="75"/>
      <c r="J20" s="76"/>
      <c r="K20" s="74">
        <f>M8-M15-M16-K19</f>
        <v>0</v>
      </c>
      <c r="L20" s="75"/>
      <c r="M20" s="76"/>
      <c r="N20" s="74">
        <f>P8-P15-P16-N19</f>
        <v>0</v>
      </c>
      <c r="O20" s="75"/>
      <c r="P20" s="76"/>
      <c r="Q20" s="74">
        <f>S8-S15-S16-Q19</f>
        <v>0</v>
      </c>
      <c r="R20" s="75"/>
      <c r="S20" s="76"/>
      <c r="T20" s="74">
        <f>V8-V15-V16-T19</f>
        <v>0</v>
      </c>
      <c r="U20" s="75"/>
      <c r="V20" s="76"/>
      <c r="W20" s="74">
        <f>Y8-Y15-Y16-W19</f>
        <v>0</v>
      </c>
      <c r="X20" s="75"/>
      <c r="Y20" s="76"/>
      <c r="Z20" s="74">
        <f>AB8-AB15-AB16-Z19</f>
        <v>0</v>
      </c>
      <c r="AA20" s="75"/>
      <c r="AB20" s="76"/>
      <c r="AC20" s="74">
        <f>AE8-AE15-AE16-AC19</f>
        <v>0</v>
      </c>
      <c r="AD20" s="75"/>
      <c r="AE20" s="76"/>
      <c r="AF20" s="74">
        <f>AH8-AH15-AH16-AF19</f>
        <v>0</v>
      </c>
      <c r="AG20" s="75"/>
      <c r="AH20" s="76"/>
      <c r="AI20" s="74">
        <f>AK8-AK15-AK16-AI19</f>
        <v>0</v>
      </c>
      <c r="AJ20" s="75"/>
      <c r="AK20" s="76"/>
      <c r="AL20" s="74">
        <f>AN8-AN15-AN16-AL19</f>
        <v>0</v>
      </c>
      <c r="AM20" s="75"/>
      <c r="AN20" s="76"/>
      <c r="AO20" s="74">
        <f>AQ8-AQ15-AQ16-AO19</f>
        <v>0</v>
      </c>
      <c r="AP20" s="75"/>
      <c r="AQ20" s="76"/>
      <c r="AR20" s="74">
        <f>AT8-AT15-AT16-AR19</f>
        <v>0</v>
      </c>
      <c r="AS20" s="75"/>
      <c r="AT20" s="76"/>
      <c r="AU20" s="74">
        <f>AW8-AW15-AW16-AU19</f>
        <v>0</v>
      </c>
      <c r="AV20" s="75"/>
      <c r="AW20" s="76"/>
      <c r="AX20" s="74">
        <f>AZ8-AZ15-AZ16-AX19</f>
        <v>0</v>
      </c>
      <c r="AY20" s="75"/>
      <c r="AZ20" s="76"/>
      <c r="BA20" s="74">
        <f>BC8-BC15-BC16-BA19</f>
        <v>0</v>
      </c>
      <c r="BB20" s="75"/>
      <c r="BC20" s="76"/>
      <c r="BD20" s="74">
        <f>BF8-BF15-BF16-BD19</f>
        <v>0</v>
      </c>
      <c r="BE20" s="75"/>
      <c r="BF20" s="76"/>
      <c r="BG20" s="74">
        <f>BI8-BI15-BI16-BG19</f>
        <v>0</v>
      </c>
      <c r="BH20" s="75"/>
      <c r="BI20" s="76"/>
      <c r="BJ20" s="74">
        <f>BL8-BL15-BL16-BJ19</f>
        <v>0</v>
      </c>
      <c r="BK20" s="75"/>
      <c r="BL20" s="76"/>
      <c r="BM20" s="74">
        <f>BO8-BO15-BO16-BM19</f>
        <v>0</v>
      </c>
      <c r="BN20" s="75"/>
      <c r="BO20" s="76"/>
      <c r="BP20" s="74">
        <f>BR8-BR15-BR16-BP19</f>
        <v>0</v>
      </c>
      <c r="BQ20" s="75"/>
      <c r="BR20" s="76"/>
      <c r="BS20" s="74">
        <f>BU8-BU15-BU16-BS19</f>
        <v>0</v>
      </c>
      <c r="BT20" s="75"/>
      <c r="BU20" s="76"/>
      <c r="BV20" s="74">
        <f>BX8-BX15-BX16-BV19</f>
        <v>0</v>
      </c>
      <c r="BW20" s="75"/>
      <c r="BX20" s="76"/>
      <c r="BY20" s="74">
        <f>CA8-CA15-CA16-BY19</f>
        <v>0</v>
      </c>
      <c r="BZ20" s="75"/>
      <c r="CA20" s="76"/>
      <c r="CB20" s="74">
        <f>CD8-CD15-CD16-CB19</f>
        <v>0</v>
      </c>
      <c r="CC20" s="75"/>
      <c r="CD20" s="76"/>
      <c r="CE20" s="74">
        <f>CG8-CG15-CG16-CE19</f>
        <v>0</v>
      </c>
      <c r="CF20" s="75"/>
      <c r="CG20" s="76"/>
      <c r="CH20" s="74">
        <f>CJ8-CJ15-CJ16-CH19</f>
        <v>0</v>
      </c>
      <c r="CI20" s="75"/>
      <c r="CJ20" s="76"/>
      <c r="CK20" s="74">
        <f>CM8-CM15-CM16-CK19</f>
        <v>0</v>
      </c>
      <c r="CL20" s="75"/>
      <c r="CM20" s="76"/>
      <c r="CN20" s="74">
        <f>CP8-CP15-CP16-CN19</f>
        <v>0</v>
      </c>
      <c r="CO20" s="75"/>
      <c r="CP20" s="76"/>
      <c r="CQ20" s="74">
        <f>CS8-CS15-CS16-CQ19</f>
        <v>0</v>
      </c>
      <c r="CR20" s="75"/>
      <c r="CS20" s="76"/>
      <c r="CT20" s="74">
        <f>CV8-CV15-CV16-CT19</f>
        <v>0</v>
      </c>
      <c r="CU20" s="75"/>
      <c r="CV20" s="76"/>
      <c r="CW20" s="74">
        <f>CY8-CY15-CY16-CW19</f>
        <v>0</v>
      </c>
      <c r="CX20" s="75"/>
      <c r="CY20" s="76"/>
      <c r="CZ20" s="74">
        <f>DB8-DB15-DB16-CZ19</f>
        <v>0</v>
      </c>
      <c r="DA20" s="75"/>
      <c r="DB20" s="76"/>
      <c r="DC20" s="74">
        <f>DE8-DE15-DE16-DC19</f>
        <v>0</v>
      </c>
      <c r="DD20" s="75"/>
      <c r="DE20" s="76"/>
      <c r="DF20" s="74">
        <f>DH8-DH15-DH16-DF19</f>
        <v>0</v>
      </c>
      <c r="DG20" s="75"/>
      <c r="DH20" s="76"/>
      <c r="DI20" s="74">
        <f>DK8-DK15-DK16-DI19</f>
        <v>0</v>
      </c>
      <c r="DJ20" s="75"/>
      <c r="DK20" s="76"/>
      <c r="DL20" s="74">
        <f>DN8-DN15-DN16-DL19</f>
        <v>0</v>
      </c>
      <c r="DM20" s="75"/>
      <c r="DN20" s="76"/>
      <c r="DO20" s="74">
        <f>DQ8-DQ15-DQ16-DO19</f>
        <v>0</v>
      </c>
      <c r="DP20" s="75"/>
      <c r="DQ20" s="76"/>
    </row>
    <row r="21" spans="1:121" ht="33.75" customHeight="1" thickBot="1" x14ac:dyDescent="0.2">
      <c r="A21" s="2"/>
      <c r="B21" s="116" t="s">
        <v>16</v>
      </c>
      <c r="C21" s="116"/>
      <c r="D21" s="116"/>
      <c r="E21" s="148"/>
      <c r="F21" s="149"/>
      <c r="G21" s="150"/>
      <c r="H21" s="77"/>
      <c r="I21" s="78"/>
      <c r="J21" s="79"/>
      <c r="K21" s="148"/>
      <c r="L21" s="149"/>
      <c r="M21" s="150"/>
      <c r="N21" s="77"/>
      <c r="O21" s="78"/>
      <c r="P21" s="79"/>
      <c r="Q21" s="77"/>
      <c r="R21" s="78"/>
      <c r="S21" s="79"/>
      <c r="T21" s="77"/>
      <c r="U21" s="78"/>
      <c r="V21" s="79"/>
      <c r="W21" s="77"/>
      <c r="X21" s="78"/>
      <c r="Y21" s="79"/>
      <c r="Z21" s="77"/>
      <c r="AA21" s="78"/>
      <c r="AB21" s="79"/>
      <c r="AC21" s="77"/>
      <c r="AD21" s="78"/>
      <c r="AE21" s="79"/>
      <c r="AF21" s="77"/>
      <c r="AG21" s="78"/>
      <c r="AH21" s="79"/>
      <c r="AI21" s="77"/>
      <c r="AJ21" s="78"/>
      <c r="AK21" s="79"/>
      <c r="AL21" s="77"/>
      <c r="AM21" s="78"/>
      <c r="AN21" s="79"/>
      <c r="AO21" s="77"/>
      <c r="AP21" s="78"/>
      <c r="AQ21" s="79"/>
      <c r="AR21" s="77"/>
      <c r="AS21" s="78"/>
      <c r="AT21" s="79"/>
      <c r="AU21" s="77"/>
      <c r="AV21" s="78"/>
      <c r="AW21" s="79"/>
      <c r="AX21" s="77"/>
      <c r="AY21" s="78"/>
      <c r="AZ21" s="79"/>
      <c r="BA21" s="77"/>
      <c r="BB21" s="78"/>
      <c r="BC21" s="79"/>
      <c r="BD21" s="77"/>
      <c r="BE21" s="78"/>
      <c r="BF21" s="79"/>
      <c r="BG21" s="77"/>
      <c r="BH21" s="78"/>
      <c r="BI21" s="79"/>
      <c r="BJ21" s="77"/>
      <c r="BK21" s="78"/>
      <c r="BL21" s="79"/>
      <c r="BM21" s="77"/>
      <c r="BN21" s="78"/>
      <c r="BO21" s="79"/>
      <c r="BP21" s="77"/>
      <c r="BQ21" s="78"/>
      <c r="BR21" s="79"/>
      <c r="BS21" s="77"/>
      <c r="BT21" s="78"/>
      <c r="BU21" s="79"/>
      <c r="BV21" s="77"/>
      <c r="BW21" s="78"/>
      <c r="BX21" s="79"/>
      <c r="BY21" s="77"/>
      <c r="BZ21" s="78"/>
      <c r="CA21" s="79"/>
      <c r="CB21" s="77"/>
      <c r="CC21" s="78"/>
      <c r="CD21" s="79"/>
      <c r="CE21" s="77"/>
      <c r="CF21" s="78"/>
      <c r="CG21" s="79"/>
      <c r="CH21" s="77"/>
      <c r="CI21" s="78"/>
      <c r="CJ21" s="79"/>
      <c r="CK21" s="77"/>
      <c r="CL21" s="78"/>
      <c r="CM21" s="79"/>
      <c r="CN21" s="77"/>
      <c r="CO21" s="78"/>
      <c r="CP21" s="79"/>
      <c r="CQ21" s="77"/>
      <c r="CR21" s="78"/>
      <c r="CS21" s="79"/>
      <c r="CT21" s="77"/>
      <c r="CU21" s="78"/>
      <c r="CV21" s="79"/>
      <c r="CW21" s="77"/>
      <c r="CX21" s="78"/>
      <c r="CY21" s="79"/>
      <c r="CZ21" s="77"/>
      <c r="DA21" s="78"/>
      <c r="DB21" s="79"/>
      <c r="DC21" s="77"/>
      <c r="DD21" s="78"/>
      <c r="DE21" s="79"/>
      <c r="DF21" s="77"/>
      <c r="DG21" s="78"/>
      <c r="DH21" s="79"/>
      <c r="DI21" s="77"/>
      <c r="DJ21" s="78"/>
      <c r="DK21" s="79"/>
      <c r="DL21" s="77"/>
      <c r="DM21" s="78"/>
      <c r="DN21" s="79"/>
      <c r="DO21" s="77"/>
      <c r="DP21" s="78"/>
      <c r="DQ21" s="79"/>
    </row>
  </sheetData>
  <mergeCells count="332">
    <mergeCell ref="DL21:DN21"/>
    <mergeCell ref="DO21:DQ21"/>
    <mergeCell ref="CT21:CV21"/>
    <mergeCell ref="CW21:CY21"/>
    <mergeCell ref="CZ21:DB21"/>
    <mergeCell ref="DC21:DE21"/>
    <mergeCell ref="DF21:DH21"/>
    <mergeCell ref="DI21:DK21"/>
    <mergeCell ref="CB21:CD21"/>
    <mergeCell ref="CE21:CG21"/>
    <mergeCell ref="CH21:CJ21"/>
    <mergeCell ref="CK21:CM21"/>
    <mergeCell ref="CN21:CP21"/>
    <mergeCell ref="CQ21:CS21"/>
    <mergeCell ref="BJ21:BL21"/>
    <mergeCell ref="BM21:BO21"/>
    <mergeCell ref="BP21:BR21"/>
    <mergeCell ref="BS21:BU21"/>
    <mergeCell ref="BV21:BX21"/>
    <mergeCell ref="BY21:CA21"/>
    <mergeCell ref="AR21:AT21"/>
    <mergeCell ref="AU21:AW21"/>
    <mergeCell ref="AX21:AZ21"/>
    <mergeCell ref="BA21:BC21"/>
    <mergeCell ref="BD21:BF21"/>
    <mergeCell ref="BG21:BI21"/>
    <mergeCell ref="Z21:AB21"/>
    <mergeCell ref="AC21:AE21"/>
    <mergeCell ref="AF21:AH21"/>
    <mergeCell ref="AI21:AK21"/>
    <mergeCell ref="AL21:AN21"/>
    <mergeCell ref="AO21:AQ21"/>
    <mergeCell ref="DL20:DN20"/>
    <mergeCell ref="DO20:DQ20"/>
    <mergeCell ref="B21:D21"/>
    <mergeCell ref="E21:G21"/>
    <mergeCell ref="H21:J21"/>
    <mergeCell ref="K21:M21"/>
    <mergeCell ref="N21:P21"/>
    <mergeCell ref="Q21:S21"/>
    <mergeCell ref="T21:V21"/>
    <mergeCell ref="W21:Y21"/>
    <mergeCell ref="CT20:CV20"/>
    <mergeCell ref="CW20:CY20"/>
    <mergeCell ref="CZ20:DB20"/>
    <mergeCell ref="DC20:DE20"/>
    <mergeCell ref="DF20:DH20"/>
    <mergeCell ref="DI20:DK20"/>
    <mergeCell ref="CB20:CD20"/>
    <mergeCell ref="CE20:CG20"/>
    <mergeCell ref="CH20:CJ20"/>
    <mergeCell ref="CK20:CM20"/>
    <mergeCell ref="CN20:CP20"/>
    <mergeCell ref="CQ20:CS20"/>
    <mergeCell ref="BJ20:BL20"/>
    <mergeCell ref="BM20:BO20"/>
    <mergeCell ref="BP20:BR20"/>
    <mergeCell ref="BS20:BU20"/>
    <mergeCell ref="BV20:BX20"/>
    <mergeCell ref="BY20:CA20"/>
    <mergeCell ref="AR20:AT20"/>
    <mergeCell ref="AU20:AW20"/>
    <mergeCell ref="AX20:AZ20"/>
    <mergeCell ref="BA20:BC20"/>
    <mergeCell ref="BD20:BF20"/>
    <mergeCell ref="BG20:BI20"/>
    <mergeCell ref="Z20:AB20"/>
    <mergeCell ref="AC20:AE20"/>
    <mergeCell ref="AF20:AH20"/>
    <mergeCell ref="AI20:AK20"/>
    <mergeCell ref="AL20:AN20"/>
    <mergeCell ref="AO20:AQ20"/>
    <mergeCell ref="DL19:DN19"/>
    <mergeCell ref="DO19:DQ19"/>
    <mergeCell ref="B20:D20"/>
    <mergeCell ref="E20:G20"/>
    <mergeCell ref="H20:J20"/>
    <mergeCell ref="K20:M20"/>
    <mergeCell ref="N20:P20"/>
    <mergeCell ref="Q20:S20"/>
    <mergeCell ref="T20:V20"/>
    <mergeCell ref="W20:Y20"/>
    <mergeCell ref="CT19:CV19"/>
    <mergeCell ref="CW19:CY19"/>
    <mergeCell ref="CZ19:DB19"/>
    <mergeCell ref="DC19:DE19"/>
    <mergeCell ref="DF19:DH19"/>
    <mergeCell ref="DI19:DK19"/>
    <mergeCell ref="CB19:CD19"/>
    <mergeCell ref="CE19:CG19"/>
    <mergeCell ref="CH19:CJ19"/>
    <mergeCell ref="CK19:CM19"/>
    <mergeCell ref="CN19:CP19"/>
    <mergeCell ref="CQ19:CS19"/>
    <mergeCell ref="BJ19:BL19"/>
    <mergeCell ref="BM19:BO19"/>
    <mergeCell ref="BP19:BR19"/>
    <mergeCell ref="BS19:BU19"/>
    <mergeCell ref="BV19:BX19"/>
    <mergeCell ref="BY19:CA19"/>
    <mergeCell ref="AX19:AZ19"/>
    <mergeCell ref="BA19:BC19"/>
    <mergeCell ref="BD19:BF19"/>
    <mergeCell ref="BG19:BI19"/>
    <mergeCell ref="Z19:AB19"/>
    <mergeCell ref="AC19:AE19"/>
    <mergeCell ref="AF19:AH19"/>
    <mergeCell ref="AI19:AK19"/>
    <mergeCell ref="AL19:AN19"/>
    <mergeCell ref="AO19:AQ19"/>
    <mergeCell ref="DO18:DQ18"/>
    <mergeCell ref="E19:G19"/>
    <mergeCell ref="H19:J19"/>
    <mergeCell ref="K19:M19"/>
    <mergeCell ref="N19:P19"/>
    <mergeCell ref="Q19:S19"/>
    <mergeCell ref="T19:V19"/>
    <mergeCell ref="W19:Y19"/>
    <mergeCell ref="CQ18:CS18"/>
    <mergeCell ref="CT18:CV18"/>
    <mergeCell ref="CW18:CY18"/>
    <mergeCell ref="CZ18:DB18"/>
    <mergeCell ref="DC18:DE18"/>
    <mergeCell ref="DF18:DH18"/>
    <mergeCell ref="BY18:CA18"/>
    <mergeCell ref="CB18:CD18"/>
    <mergeCell ref="CE18:CG18"/>
    <mergeCell ref="CH18:CJ18"/>
    <mergeCell ref="CK18:CM18"/>
    <mergeCell ref="CN18:CP18"/>
    <mergeCell ref="BG18:BI18"/>
    <mergeCell ref="BJ18:BL18"/>
    <mergeCell ref="AR19:AT19"/>
    <mergeCell ref="AU19:AW19"/>
    <mergeCell ref="AL18:AN18"/>
    <mergeCell ref="DF17:DH17"/>
    <mergeCell ref="DI17:DK17"/>
    <mergeCell ref="DL17:DN17"/>
    <mergeCell ref="BS17:BU17"/>
    <mergeCell ref="AL17:AN17"/>
    <mergeCell ref="AO17:AQ17"/>
    <mergeCell ref="AR17:AT17"/>
    <mergeCell ref="AU17:AW17"/>
    <mergeCell ref="AX17:AZ17"/>
    <mergeCell ref="BA17:BC17"/>
    <mergeCell ref="BM18:BO18"/>
    <mergeCell ref="BP18:BR18"/>
    <mergeCell ref="BS18:BU18"/>
    <mergeCell ref="BV18:BX18"/>
    <mergeCell ref="AO18:AQ18"/>
    <mergeCell ref="AR18:AT18"/>
    <mergeCell ref="AU18:AW18"/>
    <mergeCell ref="AX18:AZ18"/>
    <mergeCell ref="BA18:BC18"/>
    <mergeCell ref="BD18:BF18"/>
    <mergeCell ref="DI18:DK18"/>
    <mergeCell ref="DL18:DN18"/>
    <mergeCell ref="DO17:DQ17"/>
    <mergeCell ref="E18:G18"/>
    <mergeCell ref="H18:J18"/>
    <mergeCell ref="K18:M18"/>
    <mergeCell ref="N18:P18"/>
    <mergeCell ref="Q18:S18"/>
    <mergeCell ref="T18:V18"/>
    <mergeCell ref="CN17:CP17"/>
    <mergeCell ref="CQ17:CS17"/>
    <mergeCell ref="CT17:CV17"/>
    <mergeCell ref="CW17:CY17"/>
    <mergeCell ref="CZ17:DB17"/>
    <mergeCell ref="DC17:DE17"/>
    <mergeCell ref="BV17:BX17"/>
    <mergeCell ref="BY17:CA17"/>
    <mergeCell ref="CB17:CD17"/>
    <mergeCell ref="CE17:CG17"/>
    <mergeCell ref="CH17:CJ17"/>
    <mergeCell ref="CK17:CM17"/>
    <mergeCell ref="BD17:BF17"/>
    <mergeCell ref="BG17:BI17"/>
    <mergeCell ref="BJ17:BL17"/>
    <mergeCell ref="BM17:BO17"/>
    <mergeCell ref="BP17:BR17"/>
    <mergeCell ref="T17:V17"/>
    <mergeCell ref="W17:Y17"/>
    <mergeCell ref="Z17:AB17"/>
    <mergeCell ref="AC17:AE17"/>
    <mergeCell ref="AF17:AH17"/>
    <mergeCell ref="AI17:AK17"/>
    <mergeCell ref="B17:C19"/>
    <mergeCell ref="E17:G17"/>
    <mergeCell ref="H17:J17"/>
    <mergeCell ref="K17:M17"/>
    <mergeCell ref="N17:P17"/>
    <mergeCell ref="Q17:S17"/>
    <mergeCell ref="W18:Y18"/>
    <mergeCell ref="Z18:AB18"/>
    <mergeCell ref="AC18:AE18"/>
    <mergeCell ref="AF18:AH18"/>
    <mergeCell ref="AI18:AK18"/>
    <mergeCell ref="DC15:DD16"/>
    <mergeCell ref="DF15:DG16"/>
    <mergeCell ref="DI15:DJ16"/>
    <mergeCell ref="DL15:DM16"/>
    <mergeCell ref="DO15:DP16"/>
    <mergeCell ref="B16:D16"/>
    <mergeCell ref="CK15:CL16"/>
    <mergeCell ref="CN15:CO16"/>
    <mergeCell ref="CQ15:CR16"/>
    <mergeCell ref="CT15:CU16"/>
    <mergeCell ref="CW15:CX16"/>
    <mergeCell ref="CZ15:DA16"/>
    <mergeCell ref="BS15:BT16"/>
    <mergeCell ref="BV15:BW16"/>
    <mergeCell ref="BY15:BZ16"/>
    <mergeCell ref="CB15:CC16"/>
    <mergeCell ref="CE15:CF16"/>
    <mergeCell ref="CH15:CI16"/>
    <mergeCell ref="BA15:BB16"/>
    <mergeCell ref="BD15:BE16"/>
    <mergeCell ref="BG15:BH16"/>
    <mergeCell ref="BJ15:BK16"/>
    <mergeCell ref="BM15:BN16"/>
    <mergeCell ref="BP15:BQ16"/>
    <mergeCell ref="AI15:AJ16"/>
    <mergeCell ref="AL15:AM16"/>
    <mergeCell ref="AO15:AP16"/>
    <mergeCell ref="AR15:AS16"/>
    <mergeCell ref="AU15:AV16"/>
    <mergeCell ref="AX15:AY16"/>
    <mergeCell ref="Q15:R16"/>
    <mergeCell ref="T15:U16"/>
    <mergeCell ref="W15:X16"/>
    <mergeCell ref="Z15:AA16"/>
    <mergeCell ref="AC15:AD16"/>
    <mergeCell ref="AF15:AG16"/>
    <mergeCell ref="B14:D14"/>
    <mergeCell ref="B15:D15"/>
    <mergeCell ref="E15:F16"/>
    <mergeCell ref="H15:I16"/>
    <mergeCell ref="K15:L16"/>
    <mergeCell ref="N15:O16"/>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BP6:BR6"/>
    <mergeCell ref="BS6:BU6"/>
    <mergeCell ref="BV6:BX6"/>
    <mergeCell ref="BY6:CA6"/>
    <mergeCell ref="AR6:AT6"/>
    <mergeCell ref="AU6:AW6"/>
    <mergeCell ref="AX6:AZ6"/>
    <mergeCell ref="BA6:BC6"/>
    <mergeCell ref="BD6:BF6"/>
    <mergeCell ref="BG6:BI6"/>
    <mergeCell ref="Z6:AB6"/>
    <mergeCell ref="AC6:AE6"/>
    <mergeCell ref="AF6:AH6"/>
    <mergeCell ref="AI6:AK6"/>
    <mergeCell ref="AL6:AN6"/>
    <mergeCell ref="AO6:AQ6"/>
    <mergeCell ref="DF5:DH5"/>
    <mergeCell ref="DI5:DK5"/>
    <mergeCell ref="DL5:DN5"/>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BS5:BU5"/>
    <mergeCell ref="AL5:AN5"/>
    <mergeCell ref="AO5:AQ5"/>
    <mergeCell ref="AR5:AT5"/>
    <mergeCell ref="AU5:AW5"/>
    <mergeCell ref="AX5:AZ5"/>
    <mergeCell ref="BA5:BC5"/>
    <mergeCell ref="AC5:AE5"/>
    <mergeCell ref="AF5:AH5"/>
    <mergeCell ref="AI5:AK5"/>
    <mergeCell ref="B5:D5"/>
    <mergeCell ref="E5:G6"/>
    <mergeCell ref="H5:J5"/>
    <mergeCell ref="K5:M6"/>
    <mergeCell ref="N5:P5"/>
    <mergeCell ref="Q5:S5"/>
    <mergeCell ref="E1:M1"/>
    <mergeCell ref="B2:M2"/>
    <mergeCell ref="N2:P2"/>
    <mergeCell ref="Q2:S2"/>
    <mergeCell ref="T2:V2"/>
    <mergeCell ref="W2:Y2"/>
    <mergeCell ref="T5:V5"/>
    <mergeCell ref="W5:Y5"/>
    <mergeCell ref="Z5:AB5"/>
  </mergeCells>
  <phoneticPr fontId="1"/>
  <dataValidations count="1">
    <dataValidation operator="equal" allowBlank="1" showInputMessage="1" showErrorMessage="1" sqref="D4"/>
  </dataValidations>
  <pageMargins left="0.23622047244094491" right="0.23622047244094491" top="0.74803149606299213" bottom="0.74803149606299213" header="0.31496062992125984" footer="0.31496062992125984"/>
  <pageSetup paperSize="9" scale="75" fitToHeight="0" orientation="landscape" r:id="rId1"/>
  <headerFooter>
    <oddFooter>&amp;C&amp;P / &amp;N &amp;RVer.20190227</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報告様式１別紙イ </vt:lpstr>
      <vt:lpstr>記入例!Print_Titles</vt:lpstr>
      <vt:lpstr>'報告様式１別紙イ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2019-02-27T01:07:28Z</dcterms:created>
  <dcterms:modified xsi:type="dcterms:W3CDTF">2019-02-27T01:07:33Z</dcterms:modified>
</cp:coreProperties>
</file>