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A14" i="1" l="1"/>
  <c r="J44" i="1" l="1"/>
  <c r="J39" i="1" l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sharedStrings.xml><?xml version="1.0" encoding="utf-8"?>
<sst xmlns="http://schemas.openxmlformats.org/spreadsheetml/2006/main" count="30" uniqueCount="29">
  <si>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</si>
  <si>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</si>
  <si>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</si>
  <si>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</si>
  <si>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</si>
  <si>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</si>
  <si>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</si>
  <si>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</si>
  <si>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</si>
  <si>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</si>
  <si>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</si>
  <si>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</si>
  <si>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</si>
  <si>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</si>
  <si>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</si>
  <si>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</si>
  <si>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</si>
  <si>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</si>
  <si>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</si>
  <si>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</si>
  <si>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</si>
  <si>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</si>
  <si>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</si>
  <si>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</si>
  <si>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</si>
  <si>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</si>
  <si>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</si>
  <si>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</si>
  <si>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【課題管理番号:              】</t>
    <rPh sb="1" eb="3">
      <t>カダイ</t>
    </rPh>
    <rPh sb="3" eb="5">
      <t>カンリ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</si>
</sst>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topLeftCell="A37" zoomScale="115" zoomScaleNormal="100" zoomScaleSheetLayoutView="115" workbookViewId="0">
      <selection activeCell="C24" sqref="C24:F24"/>
    </sheetView>
  </sheetViews>
  <sheetFormatPr defaultRowHeight="13.5" x14ac:dyDescent="0.15"/>
  <cols>
    <col min="1" max="1" width="5.875" style="2" customWidth="1"/>
    <col min="2" max="2" width="6.25" style="20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52" t="s">
        <v>26</v>
      </c>
      <c r="B1" s="52"/>
      <c r="C1" s="52"/>
    </row>
    <row r="2" spans="1:11" x14ac:dyDescent="0.15">
      <c r="A2" s="3"/>
      <c r="K2" s="4" t="s">
        <v>28</v>
      </c>
    </row>
    <row r="3" spans="1:11" ht="19.5" customHeight="1" x14ac:dyDescent="0.1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15">
      <c r="F4" s="4"/>
      <c r="G4" s="5">
        <v>2019</v>
      </c>
      <c r="H4" s="4" t="s">
        <v>8</v>
      </c>
      <c r="I4" s="5">
        <v>4</v>
      </c>
      <c r="J4" s="4" t="s">
        <v>9</v>
      </c>
    </row>
    <row r="5" spans="1:11" x14ac:dyDescent="0.15">
      <c r="F5" s="54" t="s">
        <v>10</v>
      </c>
      <c r="G5" s="54"/>
      <c r="H5" s="54"/>
      <c r="I5" s="54"/>
      <c r="J5" s="54"/>
    </row>
    <row r="6" spans="1:11" ht="18" customHeight="1" x14ac:dyDescent="0.15">
      <c r="A6" s="35" t="s">
        <v>16</v>
      </c>
      <c r="B6" s="35"/>
      <c r="C6" s="35"/>
      <c r="D6" s="38"/>
      <c r="E6" s="38"/>
      <c r="F6" s="38"/>
      <c r="G6" s="38"/>
      <c r="H6" s="38"/>
      <c r="I6" s="38"/>
      <c r="J6" s="38"/>
      <c r="K6" s="53"/>
    </row>
    <row r="7" spans="1:11" ht="18" customHeight="1" x14ac:dyDescent="0.15">
      <c r="A7" s="35" t="s">
        <v>17</v>
      </c>
      <c r="B7" s="35"/>
      <c r="C7" s="35"/>
      <c r="D7" s="38"/>
      <c r="E7" s="38"/>
      <c r="F7" s="38"/>
      <c r="G7" s="38"/>
      <c r="H7" s="38"/>
      <c r="I7" s="38"/>
      <c r="J7" s="38"/>
      <c r="K7" s="53"/>
    </row>
    <row r="8" spans="1:11" ht="18" customHeight="1" x14ac:dyDescent="0.15">
      <c r="A8" s="35" t="s">
        <v>18</v>
      </c>
      <c r="B8" s="35"/>
      <c r="C8" s="35"/>
      <c r="D8" s="37"/>
      <c r="E8" s="38"/>
      <c r="F8" s="38"/>
      <c r="G8" s="38"/>
      <c r="H8" s="38"/>
      <c r="I8" s="38"/>
      <c r="J8" s="38"/>
      <c r="K8" s="53"/>
    </row>
    <row r="9" spans="1:11" ht="18" customHeight="1" x14ac:dyDescent="0.15">
      <c r="A9" s="36" t="s">
        <v>19</v>
      </c>
      <c r="B9" s="36"/>
      <c r="C9" s="36"/>
      <c r="D9" s="37"/>
      <c r="E9" s="53"/>
      <c r="F9" s="21" t="s">
        <v>11</v>
      </c>
      <c r="G9" s="37"/>
      <c r="H9" s="38"/>
      <c r="I9" s="38"/>
      <c r="J9" s="38"/>
      <c r="K9" s="53"/>
    </row>
    <row r="10" spans="1:11" ht="18" customHeight="1" x14ac:dyDescent="0.15">
      <c r="A10" s="35" t="s">
        <v>20</v>
      </c>
      <c r="B10" s="35"/>
      <c r="C10" s="35"/>
      <c r="D10" s="23"/>
      <c r="E10" s="22" t="s">
        <v>13</v>
      </c>
      <c r="F10" s="21" t="s">
        <v>12</v>
      </c>
      <c r="G10" s="37"/>
      <c r="H10" s="38"/>
      <c r="I10" s="38"/>
      <c r="J10" s="38"/>
      <c r="K10" s="22" t="s">
        <v>13</v>
      </c>
    </row>
    <row r="11" spans="1:11" ht="14.25" customHeight="1" thickBot="1" x14ac:dyDescent="0.2">
      <c r="D11" s="50" t="s">
        <v>15</v>
      </c>
      <c r="E11" s="50"/>
    </row>
    <row r="12" spans="1:11" ht="51" customHeight="1" thickTop="1" x14ac:dyDescent="0.15">
      <c r="A12" s="34" t="s">
        <v>0</v>
      </c>
      <c r="B12" s="34" t="s">
        <v>1</v>
      </c>
      <c r="C12" s="34" t="s">
        <v>2</v>
      </c>
      <c r="D12" s="34"/>
      <c r="E12" s="34"/>
      <c r="F12" s="45"/>
      <c r="G12" s="46" t="s">
        <v>24</v>
      </c>
      <c r="H12" s="47"/>
      <c r="I12" s="39" t="s">
        <v>3</v>
      </c>
      <c r="J12" s="41" t="s">
        <v>25</v>
      </c>
      <c r="K12" s="43" t="s">
        <v>6</v>
      </c>
    </row>
    <row r="13" spans="1:11" ht="22.5" customHeight="1" x14ac:dyDescent="0.15">
      <c r="A13" s="34"/>
      <c r="B13" s="34"/>
      <c r="C13" s="34"/>
      <c r="D13" s="34"/>
      <c r="E13" s="34"/>
      <c r="F13" s="45"/>
      <c r="G13" s="6" t="s">
        <v>5</v>
      </c>
      <c r="H13" s="1" t="s">
        <v>4</v>
      </c>
      <c r="I13" s="40"/>
      <c r="J13" s="42"/>
      <c r="K13" s="44"/>
    </row>
    <row r="14" spans="1:11" ht="17.100000000000001" customHeight="1" x14ac:dyDescent="0.15">
      <c r="A14" s="24">
        <f>DATE($G$4,$I$4,1)</f>
        <v>43556</v>
      </c>
      <c r="B14" s="25" t="str">
        <f>TEXT(WEEKDAY(A14),"aaa")</f>
        <v>月</v>
      </c>
      <c r="C14" s="48"/>
      <c r="D14" s="49"/>
      <c r="E14" s="49"/>
      <c r="F14" s="49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26">
        <f>A14+1</f>
        <v>43557</v>
      </c>
      <c r="B15" s="27" t="str">
        <f t="shared" ref="B15:B41" si="0">TEXT(WEEKDAY(A15),"aaa")</f>
        <v>火</v>
      </c>
      <c r="C15" s="30"/>
      <c r="D15" s="31"/>
      <c r="E15" s="31"/>
      <c r="F15" s="31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 x14ac:dyDescent="0.15">
      <c r="A16" s="26">
        <f t="shared" ref="A16:A41" si="2">A15+1</f>
        <v>43558</v>
      </c>
      <c r="B16" s="27" t="str">
        <f t="shared" si="0"/>
        <v>水</v>
      </c>
      <c r="C16" s="30"/>
      <c r="D16" s="31"/>
      <c r="E16" s="31"/>
      <c r="F16" s="31"/>
      <c r="G16" s="11"/>
      <c r="H16" s="12"/>
      <c r="I16" s="12"/>
      <c r="J16" s="13" t="str">
        <f t="shared" si="1"/>
        <v/>
      </c>
      <c r="K16" s="14"/>
    </row>
    <row r="17" spans="1:11" ht="17.100000000000001" customHeight="1" x14ac:dyDescent="0.15">
      <c r="A17" s="26">
        <f t="shared" si="2"/>
        <v>43559</v>
      </c>
      <c r="B17" s="27" t="str">
        <f t="shared" si="0"/>
        <v>木</v>
      </c>
      <c r="C17" s="30"/>
      <c r="D17" s="31"/>
      <c r="E17" s="31"/>
      <c r="F17" s="31"/>
      <c r="G17" s="11"/>
      <c r="H17" s="12"/>
      <c r="I17" s="12"/>
      <c r="J17" s="13" t="str">
        <f t="shared" si="1"/>
        <v/>
      </c>
      <c r="K17" s="14"/>
    </row>
    <row r="18" spans="1:11" ht="17.100000000000001" customHeight="1" x14ac:dyDescent="0.15">
      <c r="A18" s="26">
        <f t="shared" si="2"/>
        <v>43560</v>
      </c>
      <c r="B18" s="27" t="str">
        <f t="shared" si="0"/>
        <v>金</v>
      </c>
      <c r="C18" s="30"/>
      <c r="D18" s="31"/>
      <c r="E18" s="31"/>
      <c r="F18" s="31"/>
      <c r="G18" s="11"/>
      <c r="H18" s="12"/>
      <c r="I18" s="12"/>
      <c r="J18" s="13" t="str">
        <f t="shared" si="1"/>
        <v/>
      </c>
      <c r="K18" s="14"/>
    </row>
    <row r="19" spans="1:11" ht="17.100000000000001" customHeight="1" x14ac:dyDescent="0.15">
      <c r="A19" s="26">
        <f t="shared" si="2"/>
        <v>43561</v>
      </c>
      <c r="B19" s="27" t="str">
        <f t="shared" si="0"/>
        <v>土</v>
      </c>
      <c r="C19" s="30"/>
      <c r="D19" s="31"/>
      <c r="E19" s="31"/>
      <c r="F19" s="31"/>
      <c r="G19" s="11"/>
      <c r="H19" s="12"/>
      <c r="I19" s="12"/>
      <c r="J19" s="13" t="str">
        <f t="shared" si="1"/>
        <v/>
      </c>
      <c r="K19" s="14"/>
    </row>
    <row r="20" spans="1:11" ht="17.100000000000001" customHeight="1" x14ac:dyDescent="0.15">
      <c r="A20" s="26">
        <f t="shared" si="2"/>
        <v>43562</v>
      </c>
      <c r="B20" s="27" t="str">
        <f t="shared" si="0"/>
        <v>日</v>
      </c>
      <c r="C20" s="30"/>
      <c r="D20" s="31"/>
      <c r="E20" s="31"/>
      <c r="F20" s="31"/>
      <c r="G20" s="11"/>
      <c r="H20" s="12"/>
      <c r="I20" s="12"/>
      <c r="J20" s="13" t="str">
        <f t="shared" si="1"/>
        <v/>
      </c>
      <c r="K20" s="14"/>
    </row>
    <row r="21" spans="1:11" ht="17.100000000000001" customHeight="1" x14ac:dyDescent="0.15">
      <c r="A21" s="26">
        <f t="shared" si="2"/>
        <v>43563</v>
      </c>
      <c r="B21" s="27" t="str">
        <f t="shared" si="0"/>
        <v>月</v>
      </c>
      <c r="C21" s="30"/>
      <c r="D21" s="31"/>
      <c r="E21" s="31"/>
      <c r="F21" s="31"/>
      <c r="G21" s="11"/>
      <c r="H21" s="12"/>
      <c r="I21" s="12"/>
      <c r="J21" s="13" t="str">
        <f t="shared" si="1"/>
        <v/>
      </c>
      <c r="K21" s="14"/>
    </row>
    <row r="22" spans="1:11" ht="17.100000000000001" customHeight="1" x14ac:dyDescent="0.15">
      <c r="A22" s="26">
        <f t="shared" si="2"/>
        <v>43564</v>
      </c>
      <c r="B22" s="27" t="str">
        <f t="shared" si="0"/>
        <v>火</v>
      </c>
      <c r="C22" s="30"/>
      <c r="D22" s="31"/>
      <c r="E22" s="31"/>
      <c r="F22" s="31"/>
      <c r="G22" s="11"/>
      <c r="H22" s="12"/>
      <c r="I22" s="12"/>
      <c r="J22" s="13" t="str">
        <f t="shared" si="1"/>
        <v/>
      </c>
      <c r="K22" s="14"/>
    </row>
    <row r="23" spans="1:11" ht="17.100000000000001" customHeight="1" x14ac:dyDescent="0.15">
      <c r="A23" s="26">
        <f t="shared" si="2"/>
        <v>43565</v>
      </c>
      <c r="B23" s="27" t="str">
        <f t="shared" si="0"/>
        <v>水</v>
      </c>
      <c r="C23" s="30"/>
      <c r="D23" s="31"/>
      <c r="E23" s="31"/>
      <c r="F23" s="31"/>
      <c r="G23" s="11"/>
      <c r="H23" s="12"/>
      <c r="I23" s="12"/>
      <c r="J23" s="13" t="str">
        <f t="shared" si="1"/>
        <v/>
      </c>
      <c r="K23" s="14"/>
    </row>
    <row r="24" spans="1:11" ht="17.100000000000001" customHeight="1" x14ac:dyDescent="0.15">
      <c r="A24" s="26">
        <f t="shared" si="2"/>
        <v>43566</v>
      </c>
      <c r="B24" s="27" t="str">
        <f t="shared" si="0"/>
        <v>木</v>
      </c>
      <c r="C24" s="30"/>
      <c r="D24" s="31"/>
      <c r="E24" s="31"/>
      <c r="F24" s="31"/>
      <c r="G24" s="11"/>
      <c r="H24" s="12"/>
      <c r="I24" s="12"/>
      <c r="J24" s="13" t="str">
        <f t="shared" si="1"/>
        <v/>
      </c>
      <c r="K24" s="14"/>
    </row>
    <row r="25" spans="1:11" ht="17.100000000000001" customHeight="1" x14ac:dyDescent="0.15">
      <c r="A25" s="26">
        <f t="shared" si="2"/>
        <v>43567</v>
      </c>
      <c r="B25" s="27" t="str">
        <f t="shared" si="0"/>
        <v>金</v>
      </c>
      <c r="C25" s="30"/>
      <c r="D25" s="31"/>
      <c r="E25" s="31"/>
      <c r="F25" s="31"/>
      <c r="G25" s="11"/>
      <c r="H25" s="12"/>
      <c r="I25" s="12"/>
      <c r="J25" s="13" t="str">
        <f t="shared" si="1"/>
        <v/>
      </c>
      <c r="K25" s="14"/>
    </row>
    <row r="26" spans="1:11" ht="17.100000000000001" customHeight="1" x14ac:dyDescent="0.15">
      <c r="A26" s="26">
        <f t="shared" si="2"/>
        <v>43568</v>
      </c>
      <c r="B26" s="27" t="str">
        <f t="shared" si="0"/>
        <v>土</v>
      </c>
      <c r="C26" s="30"/>
      <c r="D26" s="31"/>
      <c r="E26" s="31"/>
      <c r="F26" s="31"/>
      <c r="G26" s="11"/>
      <c r="H26" s="12"/>
      <c r="I26" s="12"/>
      <c r="J26" s="13" t="str">
        <f t="shared" si="1"/>
        <v/>
      </c>
      <c r="K26" s="14"/>
    </row>
    <row r="27" spans="1:11" ht="17.100000000000001" customHeight="1" x14ac:dyDescent="0.15">
      <c r="A27" s="26">
        <f t="shared" si="2"/>
        <v>43569</v>
      </c>
      <c r="B27" s="27" t="str">
        <f t="shared" si="0"/>
        <v>日</v>
      </c>
      <c r="C27" s="30"/>
      <c r="D27" s="31"/>
      <c r="E27" s="31"/>
      <c r="F27" s="31"/>
      <c r="G27" s="11"/>
      <c r="H27" s="12"/>
      <c r="I27" s="12"/>
      <c r="J27" s="13" t="str">
        <f t="shared" si="1"/>
        <v/>
      </c>
      <c r="K27" s="14"/>
    </row>
    <row r="28" spans="1:11" ht="17.100000000000001" customHeight="1" x14ac:dyDescent="0.15">
      <c r="A28" s="26">
        <f t="shared" si="2"/>
        <v>43570</v>
      </c>
      <c r="B28" s="27" t="str">
        <f t="shared" si="0"/>
        <v>月</v>
      </c>
      <c r="C28" s="30"/>
      <c r="D28" s="31"/>
      <c r="E28" s="31"/>
      <c r="F28" s="31"/>
      <c r="G28" s="11"/>
      <c r="H28" s="12"/>
      <c r="I28" s="12"/>
      <c r="J28" s="13" t="str">
        <f t="shared" si="1"/>
        <v/>
      </c>
      <c r="K28" s="14"/>
    </row>
    <row r="29" spans="1:11" ht="17.100000000000001" customHeight="1" x14ac:dyDescent="0.15">
      <c r="A29" s="26">
        <f t="shared" si="2"/>
        <v>43571</v>
      </c>
      <c r="B29" s="27" t="str">
        <f t="shared" si="0"/>
        <v>火</v>
      </c>
      <c r="C29" s="30"/>
      <c r="D29" s="31"/>
      <c r="E29" s="31"/>
      <c r="F29" s="31"/>
      <c r="G29" s="11"/>
      <c r="H29" s="12"/>
      <c r="I29" s="12"/>
      <c r="J29" s="13" t="str">
        <f t="shared" si="1"/>
        <v/>
      </c>
      <c r="K29" s="14"/>
    </row>
    <row r="30" spans="1:11" ht="17.100000000000001" customHeight="1" x14ac:dyDescent="0.15">
      <c r="A30" s="26">
        <f t="shared" si="2"/>
        <v>43572</v>
      </c>
      <c r="B30" s="27" t="str">
        <f t="shared" si="0"/>
        <v>水</v>
      </c>
      <c r="C30" s="30"/>
      <c r="D30" s="31"/>
      <c r="E30" s="31"/>
      <c r="F30" s="31"/>
      <c r="G30" s="11"/>
      <c r="H30" s="12"/>
      <c r="I30" s="12"/>
      <c r="J30" s="13" t="str">
        <f t="shared" si="1"/>
        <v/>
      </c>
      <c r="K30" s="14"/>
    </row>
    <row r="31" spans="1:11" ht="17.100000000000001" customHeight="1" x14ac:dyDescent="0.15">
      <c r="A31" s="26">
        <f t="shared" si="2"/>
        <v>43573</v>
      </c>
      <c r="B31" s="27" t="str">
        <f t="shared" si="0"/>
        <v>木</v>
      </c>
      <c r="C31" s="30"/>
      <c r="D31" s="31"/>
      <c r="E31" s="31"/>
      <c r="F31" s="31"/>
      <c r="G31" s="11"/>
      <c r="H31" s="12"/>
      <c r="I31" s="12"/>
      <c r="J31" s="13" t="str">
        <f t="shared" si="1"/>
        <v/>
      </c>
      <c r="K31" s="14"/>
    </row>
    <row r="32" spans="1:11" ht="17.100000000000001" customHeight="1" x14ac:dyDescent="0.15">
      <c r="A32" s="26">
        <f t="shared" si="2"/>
        <v>43574</v>
      </c>
      <c r="B32" s="27" t="str">
        <f t="shared" si="0"/>
        <v>金</v>
      </c>
      <c r="C32" s="30"/>
      <c r="D32" s="31"/>
      <c r="E32" s="31"/>
      <c r="F32" s="31"/>
      <c r="G32" s="11"/>
      <c r="H32" s="12"/>
      <c r="I32" s="12"/>
      <c r="J32" s="13" t="str">
        <f t="shared" si="1"/>
        <v/>
      </c>
      <c r="K32" s="14"/>
    </row>
    <row r="33" spans="1:11" ht="17.100000000000001" customHeight="1" x14ac:dyDescent="0.15">
      <c r="A33" s="26">
        <f t="shared" si="2"/>
        <v>43575</v>
      </c>
      <c r="B33" s="27" t="str">
        <f t="shared" si="0"/>
        <v>土</v>
      </c>
      <c r="C33" s="30"/>
      <c r="D33" s="31"/>
      <c r="E33" s="31"/>
      <c r="F33" s="31"/>
      <c r="G33" s="11"/>
      <c r="H33" s="12"/>
      <c r="I33" s="12"/>
      <c r="J33" s="13" t="str">
        <f t="shared" si="1"/>
        <v/>
      </c>
      <c r="K33" s="14"/>
    </row>
    <row r="34" spans="1:11" ht="17.100000000000001" customHeight="1" x14ac:dyDescent="0.15">
      <c r="A34" s="26">
        <f t="shared" si="2"/>
        <v>43576</v>
      </c>
      <c r="B34" s="27" t="str">
        <f t="shared" si="0"/>
        <v>日</v>
      </c>
      <c r="C34" s="30"/>
      <c r="D34" s="31"/>
      <c r="E34" s="31"/>
      <c r="F34" s="31"/>
      <c r="G34" s="11"/>
      <c r="H34" s="12"/>
      <c r="I34" s="12"/>
      <c r="J34" s="13" t="str">
        <f t="shared" si="1"/>
        <v/>
      </c>
      <c r="K34" s="14"/>
    </row>
    <row r="35" spans="1:11" ht="17.100000000000001" customHeight="1" x14ac:dyDescent="0.15">
      <c r="A35" s="26">
        <f t="shared" si="2"/>
        <v>43577</v>
      </c>
      <c r="B35" s="27" t="str">
        <f t="shared" si="0"/>
        <v>月</v>
      </c>
      <c r="C35" s="30"/>
      <c r="D35" s="31"/>
      <c r="E35" s="31"/>
      <c r="F35" s="31"/>
      <c r="G35" s="11"/>
      <c r="H35" s="12"/>
      <c r="I35" s="12"/>
      <c r="J35" s="13" t="str">
        <f t="shared" si="1"/>
        <v/>
      </c>
      <c r="K35" s="14"/>
    </row>
    <row r="36" spans="1:11" ht="17.100000000000001" customHeight="1" x14ac:dyDescent="0.15">
      <c r="A36" s="26">
        <f t="shared" si="2"/>
        <v>43578</v>
      </c>
      <c r="B36" s="27" t="str">
        <f t="shared" si="0"/>
        <v>火</v>
      </c>
      <c r="C36" s="30"/>
      <c r="D36" s="31"/>
      <c r="E36" s="31"/>
      <c r="F36" s="31"/>
      <c r="G36" s="11"/>
      <c r="H36" s="12"/>
      <c r="I36" s="12"/>
      <c r="J36" s="13" t="str">
        <f t="shared" si="1"/>
        <v/>
      </c>
      <c r="K36" s="14"/>
    </row>
    <row r="37" spans="1:11" ht="17.100000000000001" customHeight="1" x14ac:dyDescent="0.15">
      <c r="A37" s="26">
        <f t="shared" si="2"/>
        <v>43579</v>
      </c>
      <c r="B37" s="27" t="str">
        <f t="shared" si="0"/>
        <v>水</v>
      </c>
      <c r="C37" s="30"/>
      <c r="D37" s="31"/>
      <c r="E37" s="31"/>
      <c r="F37" s="31"/>
      <c r="G37" s="11"/>
      <c r="H37" s="12"/>
      <c r="I37" s="12"/>
      <c r="J37" s="13" t="str">
        <f t="shared" si="1"/>
        <v/>
      </c>
      <c r="K37" s="14"/>
    </row>
    <row r="38" spans="1:11" ht="17.100000000000001" customHeight="1" x14ac:dyDescent="0.15">
      <c r="A38" s="26">
        <f t="shared" si="2"/>
        <v>43580</v>
      </c>
      <c r="B38" s="27" t="str">
        <f t="shared" si="0"/>
        <v>木</v>
      </c>
      <c r="C38" s="30"/>
      <c r="D38" s="31"/>
      <c r="E38" s="31"/>
      <c r="F38" s="31"/>
      <c r="G38" s="11"/>
      <c r="H38" s="12"/>
      <c r="I38" s="12"/>
      <c r="J38" s="13" t="str">
        <f t="shared" si="1"/>
        <v/>
      </c>
      <c r="K38" s="14"/>
    </row>
    <row r="39" spans="1:11" ht="17.100000000000001" customHeight="1" x14ac:dyDescent="0.15">
      <c r="A39" s="26">
        <f t="shared" si="2"/>
        <v>43581</v>
      </c>
      <c r="B39" s="27" t="str">
        <f t="shared" si="0"/>
        <v>金</v>
      </c>
      <c r="C39" s="30"/>
      <c r="D39" s="31"/>
      <c r="E39" s="31"/>
      <c r="F39" s="31"/>
      <c r="G39" s="11"/>
      <c r="H39" s="12"/>
      <c r="I39" s="12"/>
      <c r="J39" s="13" t="str">
        <f t="shared" si="1"/>
        <v/>
      </c>
      <c r="K39" s="14"/>
    </row>
    <row r="40" spans="1:11" ht="17.100000000000001" customHeight="1" x14ac:dyDescent="0.15">
      <c r="A40" s="26">
        <f t="shared" si="2"/>
        <v>43582</v>
      </c>
      <c r="B40" s="27" t="str">
        <f t="shared" si="0"/>
        <v>土</v>
      </c>
      <c r="C40" s="30"/>
      <c r="D40" s="31"/>
      <c r="E40" s="31"/>
      <c r="F40" s="31"/>
      <c r="G40" s="11"/>
      <c r="H40" s="12"/>
      <c r="I40" s="12"/>
      <c r="J40" s="13" t="str">
        <f t="shared" si="1"/>
        <v/>
      </c>
      <c r="K40" s="14"/>
    </row>
    <row r="41" spans="1:11" ht="17.100000000000001" customHeight="1" x14ac:dyDescent="0.15">
      <c r="A41" s="26">
        <f t="shared" si="2"/>
        <v>43583</v>
      </c>
      <c r="B41" s="27" t="str">
        <f t="shared" si="0"/>
        <v>日</v>
      </c>
      <c r="C41" s="30"/>
      <c r="D41" s="31"/>
      <c r="E41" s="31"/>
      <c r="F41" s="31"/>
      <c r="G41" s="11"/>
      <c r="H41" s="12"/>
      <c r="I41" s="12"/>
      <c r="J41" s="13" t="str">
        <f t="shared" si="1"/>
        <v/>
      </c>
      <c r="K41" s="14"/>
    </row>
    <row r="42" spans="1:11" ht="17.100000000000001" customHeight="1" x14ac:dyDescent="0.15">
      <c r="A42" s="26">
        <f>IF(A41="","",IF(DAY(A41+1)=1,"",A41+1))</f>
        <v>43584</v>
      </c>
      <c r="B42" s="27" t="str">
        <f>IF(A42="","",TEXT(WEEKDAY(A42),"aaa"))</f>
        <v>月</v>
      </c>
      <c r="C42" s="30"/>
      <c r="D42" s="31"/>
      <c r="E42" s="31"/>
      <c r="F42" s="31"/>
      <c r="G42" s="11"/>
      <c r="H42" s="12"/>
      <c r="I42" s="12"/>
      <c r="J42" s="13" t="str">
        <f t="shared" si="1"/>
        <v/>
      </c>
      <c r="K42" s="14"/>
    </row>
    <row r="43" spans="1:11" ht="17.100000000000001" customHeight="1" x14ac:dyDescent="0.15">
      <c r="A43" s="26">
        <f t="shared" ref="A43:A44" si="3">IF(A42="","",IF(DAY(A42+1)=1,"",A42+1))</f>
        <v>43585</v>
      </c>
      <c r="B43" s="27" t="str">
        <f t="shared" ref="B43:B44" si="4">IF(A43="","",TEXT(WEEKDAY(A43),"aaa"))</f>
        <v>火</v>
      </c>
      <c r="C43" s="30"/>
      <c r="D43" s="31"/>
      <c r="E43" s="31"/>
      <c r="F43" s="31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 x14ac:dyDescent="0.2">
      <c r="A44" s="28" t="str">
        <f t="shared" si="3"/>
        <v/>
      </c>
      <c r="B44" s="29" t="str">
        <f t="shared" si="4"/>
        <v/>
      </c>
      <c r="C44" s="32"/>
      <c r="D44" s="33"/>
      <c r="E44" s="33"/>
      <c r="F44" s="33"/>
      <c r="G44" s="15"/>
      <c r="H44" s="16"/>
      <c r="I44" s="16"/>
      <c r="J44" s="17" t="str">
        <f t="shared" si="1"/>
        <v/>
      </c>
      <c r="K44" s="18"/>
    </row>
    <row r="45" spans="1:11" ht="20.25" customHeight="1" thickTop="1" x14ac:dyDescent="0.15">
      <c r="A45" s="58" t="s">
        <v>7</v>
      </c>
      <c r="B45" s="59"/>
      <c r="C45" s="59"/>
      <c r="D45" s="59"/>
      <c r="E45" s="59"/>
      <c r="F45" s="59"/>
      <c r="G45" s="60"/>
      <c r="H45" s="60"/>
      <c r="I45" s="61"/>
      <c r="J45" s="19">
        <f>ROUNDDOWN(ROUND(SUM(J14:J44)*24*60,1)/60,2)</f>
        <v>0</v>
      </c>
      <c r="K45" s="19">
        <f>INT(SUM(K14:K44)*100/"01:00:00")/100</f>
        <v>0</v>
      </c>
    </row>
    <row r="46" spans="1:11" ht="15" customHeight="1" x14ac:dyDescent="0.15">
      <c r="A46" s="56" t="s">
        <v>14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18" customHeight="1" x14ac:dyDescent="0.15">
      <c r="A47" s="57" t="s">
        <v>21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t="29.25" customHeight="1" x14ac:dyDescent="0.15">
      <c r="A48" s="55" t="s">
        <v>22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ht="13.5" customHeight="1" x14ac:dyDescent="0.15">
      <c r="A49" s="55" t="s">
        <v>23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4.25" customHeight="1" x14ac:dyDescent="0.15"/>
  </sheetData>
  <mergeCells count="58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&amp;R Ver.20190401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2019-04-03T09:54:06Z</dcterms:created>
  <dcterms:modified xsi:type="dcterms:W3CDTF">2019-04-03T09:54:18Z</dcterms:modified>
</cp:coreProperties>
</file>