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243" documentId="8_{B7B26590-B0C9-4D58-A809-CBAC10217CE3}" xr6:coauthVersionLast="45" xr6:coauthVersionMax="47" xr10:uidLastSave="{368731D5-C828-46C9-BB66-FE34320E849F}"/>
  <bookViews>
    <workbookView xWindow="-108" yWindow="-108" windowWidth="23256" windowHeight="12576" xr2:uid="{9A22BC27-89ED-4EAB-BFE6-1E473C1D8671}"/>
  </bookViews>
  <sheets>
    <sheet name="資金繰り表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D16" i="1" l="1"/>
  <c r="E7" i="1" l="1"/>
  <c r="D32" i="1"/>
  <c r="D37" i="1"/>
  <c r="D44" i="1"/>
  <c r="D43" i="1"/>
  <c r="D42" i="1"/>
  <c r="D40" i="1"/>
  <c r="D39" i="1"/>
  <c r="D38" i="1"/>
  <c r="D31" i="1"/>
  <c r="D30" i="1"/>
  <c r="D29" i="1"/>
  <c r="D28" i="1"/>
  <c r="D26" i="1"/>
  <c r="D25" i="1"/>
  <c r="D24" i="1"/>
  <c r="D23" i="1"/>
  <c r="D21" i="1"/>
  <c r="D20" i="1"/>
  <c r="D19" i="1"/>
  <c r="D11" i="1"/>
  <c r="D12" i="1"/>
  <c r="D13" i="1"/>
  <c r="D15" i="1"/>
  <c r="D17" i="1"/>
  <c r="D10" i="1"/>
  <c r="E33" i="1" l="1"/>
  <c r="E41" i="1"/>
  <c r="E45" i="1"/>
  <c r="F7" i="1"/>
  <c r="F33" i="1" s="1"/>
  <c r="E27" i="1"/>
  <c r="E22" i="1"/>
  <c r="E34" i="1" s="1"/>
  <c r="E14" i="1"/>
  <c r="E18" i="1" s="1"/>
  <c r="E46" i="1" l="1"/>
  <c r="G7" i="1"/>
  <c r="G45" i="1" s="1"/>
  <c r="F27" i="1"/>
  <c r="F45" i="1"/>
  <c r="F14" i="1"/>
  <c r="F41" i="1"/>
  <c r="F22" i="1"/>
  <c r="H7" i="1" l="1"/>
  <c r="I7" i="1" s="1"/>
  <c r="G33" i="1"/>
  <c r="F46" i="1"/>
  <c r="E47" i="1"/>
  <c r="F34" i="1"/>
  <c r="F18" i="1"/>
  <c r="G27" i="1"/>
  <c r="G14" i="1"/>
  <c r="G41" i="1"/>
  <c r="G46" i="1" s="1"/>
  <c r="G22" i="1"/>
  <c r="I41" i="1" l="1"/>
  <c r="H33" i="1"/>
  <c r="H22" i="1"/>
  <c r="H45" i="1"/>
  <c r="F35" i="1"/>
  <c r="G34" i="1"/>
  <c r="G18" i="1"/>
  <c r="H14" i="1"/>
  <c r="H27" i="1"/>
  <c r="H41" i="1"/>
  <c r="H46" i="1" l="1"/>
  <c r="I14" i="1"/>
  <c r="I18" i="1" s="1"/>
  <c r="H34" i="1"/>
  <c r="I22" i="1"/>
  <c r="J7" i="1"/>
  <c r="J14" i="1" s="1"/>
  <c r="I33" i="1"/>
  <c r="I27" i="1"/>
  <c r="I45" i="1"/>
  <c r="I46" i="1" s="1"/>
  <c r="G35" i="1"/>
  <c r="H18" i="1"/>
  <c r="H35" i="1" l="1"/>
  <c r="I34" i="1"/>
  <c r="I35" i="1" s="1"/>
  <c r="K7" i="1"/>
  <c r="K45" i="1" s="1"/>
  <c r="J33" i="1"/>
  <c r="J41" i="1"/>
  <c r="J27" i="1"/>
  <c r="J45" i="1"/>
  <c r="J22" i="1"/>
  <c r="J18" i="1"/>
  <c r="J34" i="1" l="1"/>
  <c r="J35" i="1" s="1"/>
  <c r="J46" i="1"/>
  <c r="K14" i="1"/>
  <c r="K22" i="1"/>
  <c r="K27" i="1"/>
  <c r="K41" i="1"/>
  <c r="K46" i="1" s="1"/>
  <c r="L7" i="1"/>
  <c r="L41" i="1" s="1"/>
  <c r="K33" i="1"/>
  <c r="K34" i="1" l="1"/>
  <c r="K18" i="1"/>
  <c r="L14" i="1"/>
  <c r="L18" i="1" s="1"/>
  <c r="L22" i="1"/>
  <c r="L27" i="1"/>
  <c r="M7" i="1"/>
  <c r="M45" i="1" s="1"/>
  <c r="L33" i="1"/>
  <c r="L45" i="1"/>
  <c r="L46" i="1" s="1"/>
  <c r="K35" i="1" l="1"/>
  <c r="L34" i="1"/>
  <c r="L35" i="1" s="1"/>
  <c r="M41" i="1"/>
  <c r="M46" i="1" s="1"/>
  <c r="M27" i="1"/>
  <c r="N7" i="1"/>
  <c r="N41" i="1" s="1"/>
  <c r="M33" i="1"/>
  <c r="M14" i="1"/>
  <c r="M18" i="1" s="1"/>
  <c r="M22" i="1"/>
  <c r="M34" i="1" l="1"/>
  <c r="M35" i="1" s="1"/>
  <c r="N45" i="1"/>
  <c r="N46" i="1" s="1"/>
  <c r="N22" i="1"/>
  <c r="N14" i="1"/>
  <c r="N18" i="1" s="1"/>
  <c r="N27" i="1"/>
  <c r="O7" i="1"/>
  <c r="O45" i="1" s="1"/>
  <c r="N33" i="1"/>
  <c r="N34" i="1" l="1"/>
  <c r="N35" i="1" s="1"/>
  <c r="O14" i="1"/>
  <c r="O18" i="1" s="1"/>
  <c r="O22" i="1"/>
  <c r="O27" i="1"/>
  <c r="O41" i="1"/>
  <c r="O46" i="1" s="1"/>
  <c r="P7" i="1"/>
  <c r="P14" i="1" s="1"/>
  <c r="O33" i="1"/>
  <c r="O34" i="1" l="1"/>
  <c r="O35" i="1" s="1"/>
  <c r="P27" i="1"/>
  <c r="P22" i="1"/>
  <c r="P41" i="1"/>
  <c r="P45" i="1"/>
  <c r="Q7" i="1"/>
  <c r="Q27" i="1" s="1"/>
  <c r="P33" i="1"/>
  <c r="P18" i="1"/>
  <c r="P46" i="1" l="1"/>
  <c r="P34" i="1"/>
  <c r="P35" i="1" s="1"/>
  <c r="Q14" i="1"/>
  <c r="Q18" i="1" s="1"/>
  <c r="Q41" i="1"/>
  <c r="Q45" i="1"/>
  <c r="Q22" i="1"/>
  <c r="R7" i="1"/>
  <c r="R45" i="1" s="1"/>
  <c r="Q33" i="1"/>
  <c r="Q46" i="1" l="1"/>
  <c r="Q34" i="1"/>
  <c r="Q35" i="1" s="1"/>
  <c r="R14" i="1"/>
  <c r="R41" i="1"/>
  <c r="R46" i="1" s="1"/>
  <c r="R22" i="1"/>
  <c r="R27" i="1"/>
  <c r="S7" i="1"/>
  <c r="S14" i="1" s="1"/>
  <c r="R33" i="1"/>
  <c r="R34" i="1" l="1"/>
  <c r="R18" i="1"/>
  <c r="S22" i="1"/>
  <c r="S27" i="1"/>
  <c r="S41" i="1"/>
  <c r="S45" i="1"/>
  <c r="T7" i="1"/>
  <c r="T45" i="1" s="1"/>
  <c r="S33" i="1"/>
  <c r="S18" i="1"/>
  <c r="R35" i="1" l="1"/>
  <c r="S46" i="1"/>
  <c r="S34" i="1"/>
  <c r="S35" i="1" s="1"/>
  <c r="T14" i="1"/>
  <c r="T18" i="1" s="1"/>
  <c r="T22" i="1"/>
  <c r="T27" i="1"/>
  <c r="T41" i="1"/>
  <c r="T46" i="1" s="1"/>
  <c r="U7" i="1"/>
  <c r="U45" i="1" s="1"/>
  <c r="T33" i="1"/>
  <c r="T34" i="1" l="1"/>
  <c r="T35" i="1" s="1"/>
  <c r="U14" i="1"/>
  <c r="U18" i="1" s="1"/>
  <c r="U41" i="1"/>
  <c r="U46" i="1" s="1"/>
  <c r="U22" i="1"/>
  <c r="U27" i="1"/>
  <c r="V7" i="1"/>
  <c r="V45" i="1" s="1"/>
  <c r="U33" i="1"/>
  <c r="U34" i="1" l="1"/>
  <c r="U35" i="1" s="1"/>
  <c r="V22" i="1"/>
  <c r="V14" i="1"/>
  <c r="V18" i="1" s="1"/>
  <c r="V27" i="1"/>
  <c r="V41" i="1"/>
  <c r="V46" i="1" s="1"/>
  <c r="W7" i="1"/>
  <c r="W45" i="1" s="1"/>
  <c r="V33" i="1"/>
  <c r="V34" i="1" l="1"/>
  <c r="V35" i="1" s="1"/>
  <c r="W27" i="1"/>
  <c r="W41" i="1"/>
  <c r="W46" i="1" s="1"/>
  <c r="W14" i="1"/>
  <c r="W18" i="1" s="1"/>
  <c r="W22" i="1"/>
  <c r="X7" i="1"/>
  <c r="X14" i="1" s="1"/>
  <c r="W33" i="1"/>
  <c r="W34" i="1" l="1"/>
  <c r="W35" i="1" s="1"/>
  <c r="X27" i="1"/>
  <c r="X22" i="1"/>
  <c r="X41" i="1"/>
  <c r="X45" i="1"/>
  <c r="Y7" i="1"/>
  <c r="Y27" i="1" s="1"/>
  <c r="X33" i="1"/>
  <c r="X18" i="1"/>
  <c r="X46" i="1" l="1"/>
  <c r="X34" i="1"/>
  <c r="X35" i="1" s="1"/>
  <c r="Y45" i="1"/>
  <c r="Y14" i="1"/>
  <c r="Y22" i="1"/>
  <c r="Y41" i="1"/>
  <c r="Z7" i="1"/>
  <c r="Y33" i="1"/>
  <c r="Z45" i="1" l="1"/>
  <c r="AA7" i="1"/>
  <c r="AB7" i="1" s="1"/>
  <c r="Y46" i="1"/>
  <c r="Y34" i="1"/>
  <c r="Y18" i="1"/>
  <c r="Z27" i="1"/>
  <c r="Z14" i="1"/>
  <c r="Z22" i="1"/>
  <c r="Z41" i="1"/>
  <c r="Z46" i="1" s="1"/>
  <c r="Z33" i="1"/>
  <c r="AB41" i="1" l="1"/>
  <c r="AB33" i="1"/>
  <c r="AB14" i="1"/>
  <c r="AB18" i="1" s="1"/>
  <c r="AB45" i="1"/>
  <c r="AB46" i="1" s="1"/>
  <c r="AB27" i="1"/>
  <c r="AB22" i="1"/>
  <c r="AA22" i="1"/>
  <c r="AA27" i="1"/>
  <c r="AA41" i="1"/>
  <c r="AA14" i="1"/>
  <c r="AA18" i="1" s="1"/>
  <c r="AA33" i="1"/>
  <c r="AA45" i="1"/>
  <c r="Y35" i="1"/>
  <c r="Z34" i="1"/>
  <c r="Z18" i="1"/>
  <c r="AB34" i="1" l="1"/>
  <c r="AB35" i="1"/>
  <c r="AA34" i="1"/>
  <c r="AA35" i="1" s="1"/>
  <c r="AA46" i="1"/>
  <c r="Z35" i="1"/>
  <c r="F8" i="1" l="1"/>
  <c r="F47" i="1" s="1"/>
  <c r="G8" i="1" l="1"/>
  <c r="G47" i="1" s="1"/>
  <c r="H8" i="1" l="1"/>
  <c r="H47" i="1" s="1"/>
  <c r="I8" i="1" l="1"/>
  <c r="I47" i="1" s="1"/>
  <c r="J8" i="1" l="1"/>
  <c r="J47" i="1" s="1"/>
  <c r="K8" i="1" l="1"/>
  <c r="K47" i="1" s="1"/>
  <c r="L8" i="1" l="1"/>
  <c r="L47" i="1" s="1"/>
  <c r="M8" i="1" l="1"/>
  <c r="M47" i="1" s="1"/>
  <c r="N8" i="1" l="1"/>
  <c r="N47" i="1" s="1"/>
  <c r="O8" i="1" l="1"/>
  <c r="O47" i="1" s="1"/>
  <c r="P8" i="1" l="1"/>
  <c r="P47" i="1" s="1"/>
  <c r="Q8" i="1" s="1"/>
  <c r="Q47" i="1" s="1"/>
  <c r="R8" i="1" s="1"/>
  <c r="R47" i="1" s="1"/>
  <c r="S8" i="1" s="1"/>
  <c r="S47" i="1" s="1"/>
  <c r="T8" i="1" s="1"/>
  <c r="T47" i="1" s="1"/>
  <c r="U8" i="1" s="1"/>
  <c r="U47" i="1" s="1"/>
  <c r="V8" i="1" s="1"/>
  <c r="V47" i="1" s="1"/>
  <c r="W8" i="1" s="1"/>
  <c r="W47" i="1" s="1"/>
  <c r="X8" i="1" s="1"/>
  <c r="X47" i="1" s="1"/>
  <c r="Y8" i="1" s="1"/>
  <c r="Y47" i="1" s="1"/>
  <c r="Z8" i="1" s="1"/>
  <c r="Z47" i="1" s="1"/>
  <c r="AA8" i="1" s="1"/>
  <c r="AA47" i="1" s="1"/>
  <c r="AB8" i="1" s="1"/>
  <c r="AB47" i="1" s="1"/>
  <c r="D22" i="1" l="1"/>
  <c r="D14" i="1"/>
  <c r="D27" i="1"/>
  <c r="D33" i="1"/>
</calcChain>
</file>

<file path=xl/sharedStrings.xml><?xml version="1.0" encoding="utf-8"?>
<sst xmlns="http://schemas.openxmlformats.org/spreadsheetml/2006/main" count="59" uniqueCount="56">
  <si>
    <t>・「2．収入部分」の産学連携リソースの記載は資金部分の額のみ（物品の提供・人の派遣等は除く）記載してください。</t>
    <rPh sb="4" eb="6">
      <t>シュウニュウ</t>
    </rPh>
    <rPh sb="6" eb="8">
      <t>ブブン</t>
    </rPh>
    <rPh sb="10" eb="12">
      <t>サンガク</t>
    </rPh>
    <rPh sb="12" eb="14">
      <t>レンケイ</t>
    </rPh>
    <rPh sb="19" eb="21">
      <t>キサイ</t>
    </rPh>
    <rPh sb="22" eb="24">
      <t>シキン</t>
    </rPh>
    <rPh sb="24" eb="26">
      <t>ブブン</t>
    </rPh>
    <rPh sb="27" eb="28">
      <t>ガク</t>
    </rPh>
    <rPh sb="31" eb="33">
      <t>ブッピン</t>
    </rPh>
    <rPh sb="34" eb="36">
      <t>テイキョウ</t>
    </rPh>
    <rPh sb="37" eb="38">
      <t>ヒト</t>
    </rPh>
    <rPh sb="39" eb="41">
      <t>ハケン</t>
    </rPh>
    <rPh sb="41" eb="42">
      <t>トウ</t>
    </rPh>
    <rPh sb="43" eb="44">
      <t>ノゾ</t>
    </rPh>
    <rPh sb="46" eb="48">
      <t>キサイ</t>
    </rPh>
    <phoneticPr fontId="2"/>
  </si>
  <si>
    <t>・「3．支出部分」の産学連携リソース部分の支出についても「2．収入部分」で記載した資金部分の収入額からの支出を記載ください。</t>
    <rPh sb="4" eb="6">
      <t>シシュツ</t>
    </rPh>
    <rPh sb="6" eb="8">
      <t>ブブン</t>
    </rPh>
    <rPh sb="10" eb="12">
      <t>サンガク</t>
    </rPh>
    <rPh sb="12" eb="14">
      <t>レンケイ</t>
    </rPh>
    <rPh sb="18" eb="20">
      <t>ブブン</t>
    </rPh>
    <rPh sb="21" eb="23">
      <t>シシュツ</t>
    </rPh>
    <rPh sb="31" eb="33">
      <t>シュウニュウ</t>
    </rPh>
    <rPh sb="33" eb="35">
      <t>ブブン</t>
    </rPh>
    <rPh sb="37" eb="39">
      <t>キサイ</t>
    </rPh>
    <rPh sb="41" eb="43">
      <t>シキン</t>
    </rPh>
    <rPh sb="43" eb="45">
      <t>ブブン</t>
    </rPh>
    <rPh sb="44" eb="45">
      <t>ブン</t>
    </rPh>
    <rPh sb="46" eb="48">
      <t>シュウニュウ</t>
    </rPh>
    <rPh sb="48" eb="49">
      <t>ガク</t>
    </rPh>
    <rPh sb="52" eb="54">
      <t>シシュツ</t>
    </rPh>
    <rPh sb="55" eb="57">
      <t>キサイ</t>
    </rPh>
    <phoneticPr fontId="2"/>
  </si>
  <si>
    <t>開始（月）</t>
    <rPh sb="0" eb="2">
      <t>カイシ</t>
    </rPh>
    <rPh sb="3" eb="4">
      <t>ツキ</t>
    </rPh>
    <phoneticPr fontId="2"/>
  </si>
  <si>
    <t>終了（月）</t>
    <rPh sb="0" eb="2">
      <t>シュウリョウ</t>
    </rPh>
    <rPh sb="3" eb="4">
      <t>ツキ</t>
    </rPh>
    <phoneticPr fontId="2"/>
  </si>
  <si>
    <t>AMED委託研究開発費は年4回、各四半期末の入金としてください。</t>
    <rPh sb="4" eb="6">
      <t>イタク</t>
    </rPh>
    <rPh sb="6" eb="8">
      <t>ケンキュウ</t>
    </rPh>
    <rPh sb="8" eb="10">
      <t>カイハツ</t>
    </rPh>
    <rPh sb="10" eb="11">
      <t>ヒ</t>
    </rPh>
    <rPh sb="12" eb="13">
      <t>ネン</t>
    </rPh>
    <rPh sb="14" eb="15">
      <t>カイ</t>
    </rPh>
    <rPh sb="16" eb="21">
      <t>カクシハンキマツ</t>
    </rPh>
    <rPh sb="22" eb="24">
      <t>ニュウキン</t>
    </rPh>
    <phoneticPr fontId="2"/>
  </si>
  <si>
    <r>
      <t>（</t>
    </r>
    <r>
      <rPr>
        <b/>
        <sz val="9"/>
        <color theme="1"/>
        <rFont val="游ゴシック"/>
        <family val="3"/>
        <charset val="128"/>
      </rPr>
      <t>←</t>
    </r>
    <r>
      <rPr>
        <b/>
        <sz val="9"/>
        <color theme="1"/>
        <rFont val="游ゴシック"/>
        <family val="3"/>
        <charset val="128"/>
        <scheme val="minor"/>
      </rPr>
      <t>委託研究開発期間　開始・終了を入力すると計算式が有効になります）</t>
    </r>
    <rPh sb="2" eb="4">
      <t>イタク</t>
    </rPh>
    <rPh sb="4" eb="6">
      <t>ケンキュウ</t>
    </rPh>
    <rPh sb="6" eb="8">
      <t>カイハツ</t>
    </rPh>
    <rPh sb="8" eb="10">
      <t>キカン</t>
    </rPh>
    <rPh sb="11" eb="13">
      <t>カイシ</t>
    </rPh>
    <rPh sb="14" eb="16">
      <t>シュウリョウ</t>
    </rPh>
    <rPh sb="17" eb="19">
      <t>ニュウリョク</t>
    </rPh>
    <rPh sb="22" eb="25">
      <t>ケイサンシキ</t>
    </rPh>
    <rPh sb="26" eb="28">
      <t>ユウコウ</t>
    </rPh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</si>
  <si>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</si>
  <si>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研究開発期間総計</t>
    <rPh sb="0" eb="2">
      <t>ケンキュウ</t>
    </rPh>
    <rPh sb="2" eb="4">
      <t>カイハツ</t>
    </rPh>
    <rPh sb="4" eb="6">
      <t>キカン</t>
    </rPh>
    <rPh sb="6" eb="8">
      <t>ソウケイ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</si>
  <si>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</si>
  <si>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</si>
  <si>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</si>
  <si>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</si>
  <si>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</si>
  <si>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</si>
  <si>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</si>
  <si>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</si>
  <si>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小計</t>
    <rPh sb="0" eb="2">
      <t>ショウケイ</t>
    </rPh>
    <phoneticPr fontId="2"/>
  </si>
  <si>
    <t>前受金</t>
    <rPh sb="0" eb="3">
      <t>マエウケキン</t>
    </rPh>
    <phoneticPr fontId="2"/>
  </si>
  <si>
    <t>AMED委託研究開発費収入(予定)</t>
    <phoneticPr fontId="2"/>
  </si>
  <si>
    <r>
      <t>その他の収入（</t>
    </r>
    <r>
      <rPr>
        <b/>
        <sz val="10"/>
        <color rgb="FFFF0000"/>
        <rFont val="游ゴシック"/>
        <family val="3"/>
        <charset val="128"/>
        <scheme val="minor"/>
      </rPr>
      <t>産学連携リソースを含む</t>
    </r>
    <r>
      <rPr>
        <sz val="10"/>
        <color theme="1"/>
        <rFont val="游ゴシック"/>
        <family val="3"/>
        <charset val="128"/>
        <scheme val="minor"/>
      </rPr>
      <t>）</t>
    </r>
    <rPh sb="2" eb="3">
      <t>タ</t>
    </rPh>
    <rPh sb="4" eb="6">
      <t>シュウニュウ</t>
    </rPh>
    <rPh sb="7" eb="9">
      <t>サンガク</t>
    </rPh>
    <rPh sb="9" eb="11">
      <t>レンケイ</t>
    </rPh>
    <rPh sb="16" eb="17">
      <t>フク</t>
    </rPh>
    <phoneticPr fontId="2"/>
  </si>
  <si>
    <t>営業収入②</t>
    <rPh sb="0" eb="2">
      <t>エイギョウ</t>
    </rPh>
    <rPh sb="2" eb="4">
      <t>シュウニュウ</t>
    </rPh>
    <phoneticPr fontId="2"/>
  </si>
  <si>
    <t>3.支出</t>
    <rPh sb="2" eb="4">
      <t>シシュツ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</si>
  <si>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</si>
  <si>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</si>
  <si>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</si>
  <si>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</si>
  <si>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グロスバーンレート</t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</si>
  <si>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</si>
  <si>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</si>
  <si>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</si>
  <si>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</si>
  <si>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AMED
委託研究開発費支出</t>
    </r>
    <r>
      <rPr>
        <sz val="10"/>
        <color theme="1"/>
        <rFont val="游ゴシック"/>
        <family val="3"/>
        <charset val="128"/>
        <scheme val="minor"/>
      </rPr>
      <t xml:space="preserve">
（自己負担分
※</t>
    </r>
    <r>
      <rPr>
        <b/>
        <sz val="10"/>
        <color rgb="FFFF0000"/>
        <rFont val="游ゴシック"/>
        <family val="3"/>
        <charset val="128"/>
        <scheme val="minor"/>
      </rPr>
      <t>産学連携リソース部分の支出含む</t>
    </r>
    <r>
      <rPr>
        <sz val="10"/>
        <color theme="1"/>
        <rFont val="游ゴシック"/>
        <family val="3"/>
        <charset val="128"/>
        <scheme val="minor"/>
      </rPr>
      <t>）</t>
    </r>
    <rPh sb="5" eb="7">
      <t>イタク</t>
    </rPh>
    <rPh sb="7" eb="9">
      <t>ケンキュウ</t>
    </rPh>
    <rPh sb="9" eb="11">
      <t>カイハツ</t>
    </rPh>
    <rPh sb="11" eb="12">
      <t>ヒ</t>
    </rPh>
    <rPh sb="12" eb="14">
      <t>シシュツ</t>
    </rPh>
    <rPh sb="16" eb="18">
      <t>ジコ</t>
    </rPh>
    <rPh sb="18" eb="21">
      <t>フタンブン</t>
    </rPh>
    <rPh sb="31" eb="33">
      <t>ブブン</t>
    </rPh>
    <rPh sb="34" eb="36">
      <t>シシュツ</t>
    </rPh>
    <rPh sb="36" eb="37">
      <t>フク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</si>
  <si>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</si>
  <si>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</si>
  <si>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人件費･謝金</t>
    <rPh sb="0" eb="3">
      <t>ジンケンヒ</t>
    </rPh>
    <rPh sb="4" eb="6">
      <t>シャキン</t>
    </rPh>
    <phoneticPr fontId="2"/>
  </si>
  <si>
    <t>その他</t>
    <phoneticPr fontId="2"/>
  </si>
  <si>
    <t>間接経費</t>
    <rPh sb="0" eb="2">
      <t>カンセツ</t>
    </rPh>
    <rPh sb="2" eb="4">
      <t>ケイヒ</t>
    </rPh>
    <phoneticPr fontId="2"/>
  </si>
  <si>
    <t>営業支出③</t>
    <rPh sb="0" eb="2">
      <t>エイギョウ</t>
    </rPh>
    <rPh sb="2" eb="4">
      <t>シシュツ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</si>
  <si>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</si>
  <si>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t>【財務収支】</t>
    <rPh sb="1" eb="3">
      <t>ザイム</t>
    </rPh>
    <rPh sb="3" eb="5">
      <t>シュウシ</t>
    </rPh>
    <phoneticPr fontId="2"/>
  </si>
  <si>
    <t>5.収入</t>
    <rPh sb="2" eb="4">
      <t>シュウニュウ</t>
    </rPh>
    <phoneticPr fontId="2"/>
  </si>
  <si>
    <t>短期借入金</t>
    <rPh sb="0" eb="2">
      <t>タンキ</t>
    </rPh>
    <rPh sb="2" eb="5">
      <t>カリイレキン</t>
    </rPh>
    <phoneticPr fontId="2"/>
  </si>
  <si>
    <t>長期借入金</t>
    <rPh sb="0" eb="2">
      <t>チョウキ</t>
    </rPh>
    <rPh sb="2" eb="5">
      <t>カリイレキン</t>
    </rPh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</si>
  <si>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</si>
  <si>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その他の収入</t>
    <rPh sb="2" eb="3">
      <t>タ</t>
    </rPh>
    <rPh sb="4" eb="6">
      <t>シュウニュウ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</si>
  <si>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</si>
  <si>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</si>
  <si>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</si>
  <si>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長期借入金返済</t>
    <rPh sb="0" eb="2">
      <t>チョウキ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</si>
  <si>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</si>
  <si>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財務支出⑥</t>
    <rPh sb="0" eb="2">
      <t>ザイム</t>
    </rPh>
    <rPh sb="2" eb="4">
      <t>シシュツ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</si>
  <si>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</si>
  <si>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</si>
  <si>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r>
      <rPr>
        <sz val="10"/>
        <color theme="1"/>
        <rFont val="游ゴシック"/>
        <family val="3"/>
        <charset val="128"/>
        <scheme val="minor"/>
      </rPr>
      <t>（様式４）</t>
    </r>
    <r>
      <rPr>
        <sz val="14"/>
        <color theme="1"/>
        <rFont val="游ゴシック"/>
        <family val="3"/>
        <charset val="128"/>
        <scheme val="minor"/>
      </rPr>
      <t>　資金繰りチェックシート（資金繰り表）</t>
    </r>
    <phoneticPr fontId="2"/>
  </si>
  <si>
    <t>委託研究開発
期間(2年間）</t>
    <rPh sb="0" eb="2">
      <t>イタク</t>
    </rPh>
    <rPh sb="2" eb="4">
      <t>ケンキュウ</t>
    </rPh>
    <rPh sb="4" eb="6">
      <t>カイハツ</t>
    </rPh>
    <rPh sb="11" eb="13">
      <t>ネンカン</t>
    </rPh>
    <phoneticPr fontId="2"/>
  </si>
  <si>
    <t>・  委託研究開発期間（研究開始２年間）に対応した各月の資金繰予定を
黄色セルにご記入ください。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</si>
</sst>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1" fillId="4" borderId="12" xfId="1" applyFont="1" applyFill="1" applyBorder="1">
      <alignment vertical="center"/>
    </xf>
    <xf numFmtId="38" fontId="11" fillId="0" borderId="1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8" fillId="7" borderId="1" xfId="0" applyNumberFormat="1" applyFont="1" applyFill="1" applyBorder="1">
      <alignment vertical="center"/>
    </xf>
    <xf numFmtId="176" fontId="1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B55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J2" sqref="J2"/>
    </sheetView>
  </sheetViews>
  <sheetFormatPr defaultColWidth="9" defaultRowHeight="18" x14ac:dyDescent="0.45"/>
  <cols>
    <col min="1" max="1" width="13" style="2" customWidth="1"/>
    <col min="2" max="2" width="16.09765625" style="2" customWidth="1"/>
    <col min="3" max="3" width="14.8984375" style="2" customWidth="1"/>
    <col min="4" max="4" width="17.5" style="2" customWidth="1"/>
    <col min="5" max="28" width="9.8984375" style="3" customWidth="1"/>
    <col min="29" max="16384" width="9" style="2"/>
  </cols>
  <sheetData>
    <row r="1" spans="1:28" ht="21.75" customHeight="1" x14ac:dyDescent="0.45">
      <c r="A1" s="1" t="s">
        <v>53</v>
      </c>
    </row>
    <row r="2" spans="1:28" ht="22.95" customHeight="1" x14ac:dyDescent="0.45">
      <c r="A2" s="40" t="s">
        <v>55</v>
      </c>
      <c r="B2" s="38"/>
      <c r="C2" s="38"/>
      <c r="E2" s="5"/>
      <c r="F2" s="37"/>
      <c r="G2" s="37"/>
      <c r="H2" s="37"/>
      <c r="I2" s="37"/>
      <c r="J2" s="37"/>
      <c r="K2" s="37"/>
    </row>
    <row r="3" spans="1:28" ht="22.95" customHeight="1" x14ac:dyDescent="0.45">
      <c r="A3" s="38" t="s">
        <v>0</v>
      </c>
      <c r="B3" s="38"/>
      <c r="C3" s="38"/>
      <c r="E3" s="5"/>
      <c r="F3" s="37"/>
      <c r="G3" s="37"/>
      <c r="H3" s="37"/>
      <c r="I3" s="37"/>
      <c r="J3" s="37"/>
      <c r="K3" s="37"/>
    </row>
    <row r="4" spans="1:28" ht="22.95" customHeight="1" x14ac:dyDescent="0.45">
      <c r="A4" s="39" t="s">
        <v>1</v>
      </c>
      <c r="B4" s="39"/>
      <c r="C4" s="39"/>
      <c r="E4" s="5"/>
      <c r="F4" s="34"/>
    </row>
    <row r="5" spans="1:28" ht="17.25" customHeight="1" x14ac:dyDescent="0.45">
      <c r="A5" s="61" t="s">
        <v>54</v>
      </c>
      <c r="B5" s="10" t="s">
        <v>2</v>
      </c>
      <c r="C5" s="10" t="s">
        <v>3</v>
      </c>
      <c r="F5" s="34" t="s">
        <v>4</v>
      </c>
    </row>
    <row r="6" spans="1:28" ht="19.95" customHeight="1" x14ac:dyDescent="0.45">
      <c r="A6" s="62"/>
      <c r="B6" s="35">
        <v>45352</v>
      </c>
      <c r="C6" s="33">
        <v>46054</v>
      </c>
      <c r="E6" s="2"/>
      <c r="F6" s="36" t="s">
        <v>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4.25" customHeight="1" x14ac:dyDescent="0.45">
      <c r="A7" s="47" t="s">
        <v>6</v>
      </c>
      <c r="B7" s="47"/>
      <c r="C7" s="47"/>
      <c r="D7" s="6" t="s">
        <v>7</v>
      </c>
      <c r="E7" s="7">
        <f>IF(ISBLANK(B6),"",B6)</f>
        <v>45352</v>
      </c>
      <c r="F7" s="7">
        <f>IF(E7&gt;=$C$6,"",EDATE(E7,1))</f>
        <v>45383</v>
      </c>
      <c r="G7" s="7">
        <f t="shared" ref="G7:AB7" si="0">IF(F7&gt;=$C$6,"",EDATE(F7,1))</f>
        <v>45413</v>
      </c>
      <c r="H7" s="7">
        <f t="shared" si="0"/>
        <v>45444</v>
      </c>
      <c r="I7" s="7">
        <f>IF(H7&gt;=$C$6,"",EDATE(H7,1))</f>
        <v>45474</v>
      </c>
      <c r="J7" s="7">
        <f t="shared" si="0"/>
        <v>45505</v>
      </c>
      <c r="K7" s="7">
        <f t="shared" si="0"/>
        <v>45536</v>
      </c>
      <c r="L7" s="7">
        <f t="shared" si="0"/>
        <v>45566</v>
      </c>
      <c r="M7" s="7">
        <f t="shared" si="0"/>
        <v>45597</v>
      </c>
      <c r="N7" s="7">
        <f t="shared" si="0"/>
        <v>45627</v>
      </c>
      <c r="O7" s="7">
        <f t="shared" si="0"/>
        <v>45658</v>
      </c>
      <c r="P7" s="7">
        <f t="shared" si="0"/>
        <v>45689</v>
      </c>
      <c r="Q7" s="7">
        <f t="shared" si="0"/>
        <v>45717</v>
      </c>
      <c r="R7" s="7">
        <f t="shared" si="0"/>
        <v>45748</v>
      </c>
      <c r="S7" s="7">
        <f t="shared" si="0"/>
        <v>45778</v>
      </c>
      <c r="T7" s="7">
        <f t="shared" si="0"/>
        <v>45809</v>
      </c>
      <c r="U7" s="7">
        <f t="shared" si="0"/>
        <v>45839</v>
      </c>
      <c r="V7" s="7">
        <f t="shared" si="0"/>
        <v>45870</v>
      </c>
      <c r="W7" s="7">
        <f t="shared" si="0"/>
        <v>45901</v>
      </c>
      <c r="X7" s="7">
        <f t="shared" si="0"/>
        <v>45931</v>
      </c>
      <c r="Y7" s="7">
        <f t="shared" si="0"/>
        <v>45962</v>
      </c>
      <c r="Z7" s="7">
        <f t="shared" si="0"/>
        <v>45992</v>
      </c>
      <c r="AA7" s="7">
        <f t="shared" si="0"/>
        <v>46023</v>
      </c>
      <c r="AB7" s="7">
        <f t="shared" si="0"/>
        <v>46054</v>
      </c>
    </row>
    <row r="8" spans="1:28" ht="14.25" customHeight="1" x14ac:dyDescent="0.45">
      <c r="A8" s="58" t="s">
        <v>8</v>
      </c>
      <c r="B8" s="59"/>
      <c r="C8" s="60"/>
      <c r="D8" s="11">
        <v>0</v>
      </c>
      <c r="E8" s="32"/>
      <c r="F8" s="12">
        <f t="shared" ref="F8:AB8" si="1">IF(F7="","",E47)</f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</row>
    <row r="9" spans="1:28" s="4" customFormat="1" ht="14.25" customHeight="1" x14ac:dyDescent="0.45">
      <c r="A9" s="55" t="s">
        <v>9</v>
      </c>
      <c r="B9" s="50"/>
      <c r="C9" s="51"/>
      <c r="D9" s="13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s="4" customFormat="1" ht="14.25" customHeight="1" x14ac:dyDescent="0.45">
      <c r="A10" s="52" t="s">
        <v>10</v>
      </c>
      <c r="B10" s="64" t="s">
        <v>11</v>
      </c>
      <c r="C10" s="8" t="s">
        <v>12</v>
      </c>
      <c r="D10" s="16">
        <f t="shared" ref="D10:D17" si="2">SUM(E10:AB10)</f>
        <v>0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s="4" customFormat="1" ht="14.25" customHeight="1" x14ac:dyDescent="0.45">
      <c r="A11" s="52"/>
      <c r="B11" s="65"/>
      <c r="C11" s="8" t="s">
        <v>13</v>
      </c>
      <c r="D11" s="16">
        <f t="shared" si="2"/>
        <v>0</v>
      </c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s="4" customFormat="1" ht="14.25" customHeight="1" x14ac:dyDescent="0.45">
      <c r="A12" s="52"/>
      <c r="B12" s="65"/>
      <c r="C12" s="8" t="s">
        <v>14</v>
      </c>
      <c r="D12" s="16">
        <f t="shared" si="2"/>
        <v>0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s="4" customFormat="1" ht="14.25" customHeight="1" x14ac:dyDescent="0.45">
      <c r="A13" s="52"/>
      <c r="B13" s="65"/>
      <c r="C13" s="8" t="s">
        <v>15</v>
      </c>
      <c r="D13" s="16">
        <f t="shared" si="2"/>
        <v>0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s="4" customFormat="1" ht="14.25" customHeight="1" x14ac:dyDescent="0.45">
      <c r="A14" s="52"/>
      <c r="B14" s="66"/>
      <c r="C14" s="9" t="s">
        <v>16</v>
      </c>
      <c r="D14" s="16">
        <f t="shared" si="2"/>
        <v>0</v>
      </c>
      <c r="E14" s="19">
        <f>IF(E7="","",SUBTOTAL(9,E10:E13))</f>
        <v>0</v>
      </c>
      <c r="F14" s="19">
        <f t="shared" ref="F14:AB14" si="3">IF(F7="","",SUBTOTAL(9,F10:F13))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 t="shared" si="3"/>
        <v>0</v>
      </c>
      <c r="O14" s="19">
        <f t="shared" si="3"/>
        <v>0</v>
      </c>
      <c r="P14" s="19">
        <f t="shared" si="3"/>
        <v>0</v>
      </c>
      <c r="Q14" s="19">
        <f t="shared" si="3"/>
        <v>0</v>
      </c>
      <c r="R14" s="19">
        <f t="shared" si="3"/>
        <v>0</v>
      </c>
      <c r="S14" s="19">
        <f t="shared" si="3"/>
        <v>0</v>
      </c>
      <c r="T14" s="19">
        <f t="shared" si="3"/>
        <v>0</v>
      </c>
      <c r="U14" s="19">
        <f t="shared" si="3"/>
        <v>0</v>
      </c>
      <c r="V14" s="19">
        <f t="shared" si="3"/>
        <v>0</v>
      </c>
      <c r="W14" s="19">
        <f t="shared" si="3"/>
        <v>0</v>
      </c>
      <c r="X14" s="19">
        <f t="shared" si="3"/>
        <v>0</v>
      </c>
      <c r="Y14" s="19">
        <f t="shared" si="3"/>
        <v>0</v>
      </c>
      <c r="Z14" s="19">
        <f t="shared" si="3"/>
        <v>0</v>
      </c>
      <c r="AA14" s="19">
        <f t="shared" si="3"/>
        <v>0</v>
      </c>
      <c r="AB14" s="19">
        <f t="shared" si="3"/>
        <v>0</v>
      </c>
    </row>
    <row r="15" spans="1:28" s="4" customFormat="1" ht="14.25" customHeight="1" x14ac:dyDescent="0.45">
      <c r="A15" s="52"/>
      <c r="B15" s="50" t="s">
        <v>17</v>
      </c>
      <c r="C15" s="51"/>
      <c r="D15" s="16">
        <f t="shared" si="2"/>
        <v>0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s="4" customFormat="1" ht="14.25" customHeight="1" x14ac:dyDescent="0.45">
      <c r="A16" s="52"/>
      <c r="B16" s="56" t="s">
        <v>18</v>
      </c>
      <c r="C16" s="57"/>
      <c r="D16" s="16">
        <f t="shared" si="2"/>
        <v>0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s="4" customFormat="1" ht="14.25" customHeight="1" x14ac:dyDescent="0.45">
      <c r="A17" s="52"/>
      <c r="B17" s="50" t="s">
        <v>19</v>
      </c>
      <c r="C17" s="51"/>
      <c r="D17" s="16">
        <f t="shared" si="2"/>
        <v>0</v>
      </c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s="4" customFormat="1" ht="14.25" customHeight="1" x14ac:dyDescent="0.45">
      <c r="A18" s="52"/>
      <c r="B18" s="53" t="s">
        <v>20</v>
      </c>
      <c r="C18" s="54"/>
      <c r="D18" s="20"/>
      <c r="E18" s="21">
        <f t="shared" ref="E18:AB18" si="4">IF(E7="","",SUBTOTAL(9,E10:E17))</f>
        <v>0</v>
      </c>
      <c r="F18" s="22">
        <f t="shared" si="4"/>
        <v>0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  <c r="N18" s="22">
        <f t="shared" si="4"/>
        <v>0</v>
      </c>
      <c r="O18" s="22">
        <f t="shared" si="4"/>
        <v>0</v>
      </c>
      <c r="P18" s="22">
        <f t="shared" si="4"/>
        <v>0</v>
      </c>
      <c r="Q18" s="22">
        <f t="shared" si="4"/>
        <v>0</v>
      </c>
      <c r="R18" s="22">
        <f t="shared" si="4"/>
        <v>0</v>
      </c>
      <c r="S18" s="22">
        <f t="shared" si="4"/>
        <v>0</v>
      </c>
      <c r="T18" s="22">
        <f t="shared" si="4"/>
        <v>0</v>
      </c>
      <c r="U18" s="22">
        <f t="shared" si="4"/>
        <v>0</v>
      </c>
      <c r="V18" s="22">
        <f t="shared" si="4"/>
        <v>0</v>
      </c>
      <c r="W18" s="22">
        <f t="shared" si="4"/>
        <v>0</v>
      </c>
      <c r="X18" s="22">
        <f t="shared" si="4"/>
        <v>0</v>
      </c>
      <c r="Y18" s="22">
        <f t="shared" si="4"/>
        <v>0</v>
      </c>
      <c r="Z18" s="22">
        <f t="shared" si="4"/>
        <v>0</v>
      </c>
      <c r="AA18" s="22">
        <f t="shared" si="4"/>
        <v>0</v>
      </c>
      <c r="AB18" s="22">
        <f t="shared" si="4"/>
        <v>0</v>
      </c>
    </row>
    <row r="19" spans="1:28" s="4" customFormat="1" ht="14.25" customHeight="1" x14ac:dyDescent="0.45">
      <c r="A19" s="52" t="s">
        <v>21</v>
      </c>
      <c r="B19" s="64" t="s">
        <v>22</v>
      </c>
      <c r="C19" s="8" t="s">
        <v>23</v>
      </c>
      <c r="D19" s="16">
        <f t="shared" ref="D19:D33" si="5">SUM(E19:AB19)</f>
        <v>0</v>
      </c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s="4" customFormat="1" ht="14.25" customHeight="1" x14ac:dyDescent="0.45">
      <c r="A20" s="52"/>
      <c r="B20" s="65"/>
      <c r="C20" s="8" t="s">
        <v>24</v>
      </c>
      <c r="D20" s="16">
        <f t="shared" si="5"/>
        <v>0</v>
      </c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s="4" customFormat="1" ht="14.25" customHeight="1" x14ac:dyDescent="0.45">
      <c r="A21" s="52"/>
      <c r="B21" s="65"/>
      <c r="C21" s="8" t="s">
        <v>25</v>
      </c>
      <c r="D21" s="16">
        <f t="shared" si="5"/>
        <v>0</v>
      </c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s="4" customFormat="1" ht="14.25" customHeight="1" x14ac:dyDescent="0.45">
      <c r="A22" s="52"/>
      <c r="B22" s="66"/>
      <c r="C22" s="9" t="s">
        <v>16</v>
      </c>
      <c r="D22" s="16">
        <f t="shared" si="5"/>
        <v>0</v>
      </c>
      <c r="E22" s="19">
        <f t="shared" ref="E22:AB22" si="6">IF(E7="","",SUBTOTAL(9,E19:E21))</f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 t="shared" si="6"/>
        <v>0</v>
      </c>
      <c r="K22" s="19">
        <f t="shared" si="6"/>
        <v>0</v>
      </c>
      <c r="L22" s="19">
        <f t="shared" si="6"/>
        <v>0</v>
      </c>
      <c r="M22" s="19">
        <f t="shared" si="6"/>
        <v>0</v>
      </c>
      <c r="N22" s="19">
        <f t="shared" si="6"/>
        <v>0</v>
      </c>
      <c r="O22" s="19">
        <f t="shared" si="6"/>
        <v>0</v>
      </c>
      <c r="P22" s="19">
        <f t="shared" si="6"/>
        <v>0</v>
      </c>
      <c r="Q22" s="19">
        <f t="shared" si="6"/>
        <v>0</v>
      </c>
      <c r="R22" s="19">
        <f t="shared" si="6"/>
        <v>0</v>
      </c>
      <c r="S22" s="19">
        <f t="shared" si="6"/>
        <v>0</v>
      </c>
      <c r="T22" s="19">
        <f t="shared" si="6"/>
        <v>0</v>
      </c>
      <c r="U22" s="19">
        <f t="shared" si="6"/>
        <v>0</v>
      </c>
      <c r="V22" s="19">
        <f t="shared" si="6"/>
        <v>0</v>
      </c>
      <c r="W22" s="19">
        <f t="shared" si="6"/>
        <v>0</v>
      </c>
      <c r="X22" s="19">
        <f t="shared" si="6"/>
        <v>0</v>
      </c>
      <c r="Y22" s="19">
        <f t="shared" si="6"/>
        <v>0</v>
      </c>
      <c r="Z22" s="19">
        <f t="shared" si="6"/>
        <v>0</v>
      </c>
      <c r="AA22" s="19">
        <f t="shared" si="6"/>
        <v>0</v>
      </c>
      <c r="AB22" s="19">
        <f t="shared" si="6"/>
        <v>0</v>
      </c>
    </row>
    <row r="23" spans="1:28" s="4" customFormat="1" ht="14.25" customHeight="1" x14ac:dyDescent="0.45">
      <c r="A23" s="52"/>
      <c r="B23" s="64" t="s">
        <v>26</v>
      </c>
      <c r="C23" s="8" t="s">
        <v>27</v>
      </c>
      <c r="D23" s="16">
        <f t="shared" si="5"/>
        <v>0</v>
      </c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s="4" customFormat="1" ht="14.25" customHeight="1" x14ac:dyDescent="0.45">
      <c r="A24" s="52"/>
      <c r="B24" s="65"/>
      <c r="C24" s="8" t="s">
        <v>28</v>
      </c>
      <c r="D24" s="16">
        <f t="shared" si="5"/>
        <v>0</v>
      </c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4" customFormat="1" ht="14.25" customHeight="1" x14ac:dyDescent="0.45">
      <c r="A25" s="52"/>
      <c r="B25" s="65"/>
      <c r="C25" s="8" t="s">
        <v>29</v>
      </c>
      <c r="D25" s="16">
        <f t="shared" si="5"/>
        <v>0</v>
      </c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4" customFormat="1" ht="14.25" customHeight="1" x14ac:dyDescent="0.45">
      <c r="A26" s="52"/>
      <c r="B26" s="65"/>
      <c r="C26" s="8" t="s">
        <v>30</v>
      </c>
      <c r="D26" s="16">
        <f t="shared" si="5"/>
        <v>0</v>
      </c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4" customFormat="1" ht="14.25" customHeight="1" x14ac:dyDescent="0.45">
      <c r="A27" s="52"/>
      <c r="B27" s="66"/>
      <c r="C27" s="9" t="s">
        <v>16</v>
      </c>
      <c r="D27" s="16">
        <f t="shared" si="5"/>
        <v>0</v>
      </c>
      <c r="E27" s="19">
        <f t="shared" ref="E27:AB27" si="7">IF(E7="","",SUBTOTAL(9,E23:E26))</f>
        <v>0</v>
      </c>
      <c r="F27" s="19">
        <f t="shared" si="7"/>
        <v>0</v>
      </c>
      <c r="G27" s="19">
        <f t="shared" si="7"/>
        <v>0</v>
      </c>
      <c r="H27" s="19">
        <f t="shared" si="7"/>
        <v>0</v>
      </c>
      <c r="I27" s="19">
        <f t="shared" si="7"/>
        <v>0</v>
      </c>
      <c r="J27" s="19">
        <f t="shared" si="7"/>
        <v>0</v>
      </c>
      <c r="K27" s="19">
        <f t="shared" si="7"/>
        <v>0</v>
      </c>
      <c r="L27" s="19">
        <f t="shared" si="7"/>
        <v>0</v>
      </c>
      <c r="M27" s="19">
        <f t="shared" si="7"/>
        <v>0</v>
      </c>
      <c r="N27" s="19">
        <f t="shared" si="7"/>
        <v>0</v>
      </c>
      <c r="O27" s="19">
        <f t="shared" si="7"/>
        <v>0</v>
      </c>
      <c r="P27" s="19">
        <f t="shared" si="7"/>
        <v>0</v>
      </c>
      <c r="Q27" s="19">
        <f t="shared" si="7"/>
        <v>0</v>
      </c>
      <c r="R27" s="19">
        <f t="shared" si="7"/>
        <v>0</v>
      </c>
      <c r="S27" s="19">
        <f t="shared" si="7"/>
        <v>0</v>
      </c>
      <c r="T27" s="19">
        <f t="shared" si="7"/>
        <v>0</v>
      </c>
      <c r="U27" s="19">
        <f t="shared" si="7"/>
        <v>0</v>
      </c>
      <c r="V27" s="19">
        <f t="shared" si="7"/>
        <v>0</v>
      </c>
      <c r="W27" s="19">
        <f t="shared" si="7"/>
        <v>0</v>
      </c>
      <c r="X27" s="19">
        <f t="shared" si="7"/>
        <v>0</v>
      </c>
      <c r="Y27" s="19">
        <f t="shared" si="7"/>
        <v>0</v>
      </c>
      <c r="Z27" s="19">
        <f t="shared" si="7"/>
        <v>0</v>
      </c>
      <c r="AA27" s="19">
        <f t="shared" si="7"/>
        <v>0</v>
      </c>
      <c r="AB27" s="19">
        <f t="shared" si="7"/>
        <v>0</v>
      </c>
    </row>
    <row r="28" spans="1:28" s="4" customFormat="1" ht="14.25" customHeight="1" x14ac:dyDescent="0.45">
      <c r="A28" s="52"/>
      <c r="B28" s="63" t="s">
        <v>31</v>
      </c>
      <c r="C28" s="8" t="s">
        <v>32</v>
      </c>
      <c r="D28" s="16">
        <f t="shared" si="5"/>
        <v>0</v>
      </c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s="4" customFormat="1" ht="14.25" customHeight="1" x14ac:dyDescent="0.45">
      <c r="A29" s="52"/>
      <c r="B29" s="50"/>
      <c r="C29" s="8" t="s">
        <v>33</v>
      </c>
      <c r="D29" s="16">
        <f t="shared" si="5"/>
        <v>0</v>
      </c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s="4" customFormat="1" ht="14.25" customHeight="1" x14ac:dyDescent="0.45">
      <c r="A30" s="52"/>
      <c r="B30" s="50"/>
      <c r="C30" s="8" t="s">
        <v>34</v>
      </c>
      <c r="D30" s="16">
        <f t="shared" si="5"/>
        <v>0</v>
      </c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s="4" customFormat="1" ht="14.25" customHeight="1" x14ac:dyDescent="0.45">
      <c r="A31" s="52"/>
      <c r="B31" s="50"/>
      <c r="C31" s="8" t="s">
        <v>35</v>
      </c>
      <c r="D31" s="16">
        <f t="shared" si="5"/>
        <v>0</v>
      </c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s="4" customFormat="1" ht="14.25" customHeight="1" x14ac:dyDescent="0.45">
      <c r="A32" s="52"/>
      <c r="B32" s="50"/>
      <c r="C32" s="8" t="s">
        <v>36</v>
      </c>
      <c r="D32" s="16">
        <f t="shared" si="5"/>
        <v>0</v>
      </c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s="4" customFormat="1" ht="14.25" customHeight="1" x14ac:dyDescent="0.45">
      <c r="A33" s="52"/>
      <c r="B33" s="50"/>
      <c r="C33" s="9" t="s">
        <v>16</v>
      </c>
      <c r="D33" s="16">
        <f t="shared" si="5"/>
        <v>0</v>
      </c>
      <c r="E33" s="23">
        <f t="shared" ref="E33:AB33" si="8">IF(E7="","",SUBTOTAL(9,E28:E32))</f>
        <v>0</v>
      </c>
      <c r="F33" s="24">
        <f t="shared" si="8"/>
        <v>0</v>
      </c>
      <c r="G33" s="24">
        <f t="shared" si="8"/>
        <v>0</v>
      </c>
      <c r="H33" s="24">
        <f t="shared" si="8"/>
        <v>0</v>
      </c>
      <c r="I33" s="24">
        <f t="shared" si="8"/>
        <v>0</v>
      </c>
      <c r="J33" s="24">
        <f t="shared" si="8"/>
        <v>0</v>
      </c>
      <c r="K33" s="24">
        <f t="shared" si="8"/>
        <v>0</v>
      </c>
      <c r="L33" s="24">
        <f t="shared" si="8"/>
        <v>0</v>
      </c>
      <c r="M33" s="24">
        <f t="shared" si="8"/>
        <v>0</v>
      </c>
      <c r="N33" s="24">
        <f t="shared" si="8"/>
        <v>0</v>
      </c>
      <c r="O33" s="24">
        <f t="shared" si="8"/>
        <v>0</v>
      </c>
      <c r="P33" s="24">
        <f t="shared" si="8"/>
        <v>0</v>
      </c>
      <c r="Q33" s="24">
        <f t="shared" si="8"/>
        <v>0</v>
      </c>
      <c r="R33" s="24">
        <f t="shared" si="8"/>
        <v>0</v>
      </c>
      <c r="S33" s="24">
        <f t="shared" si="8"/>
        <v>0</v>
      </c>
      <c r="T33" s="24">
        <f t="shared" si="8"/>
        <v>0</v>
      </c>
      <c r="U33" s="24">
        <f t="shared" si="8"/>
        <v>0</v>
      </c>
      <c r="V33" s="24">
        <f t="shared" si="8"/>
        <v>0</v>
      </c>
      <c r="W33" s="24">
        <f t="shared" si="8"/>
        <v>0</v>
      </c>
      <c r="X33" s="24">
        <f t="shared" si="8"/>
        <v>0</v>
      </c>
      <c r="Y33" s="24">
        <f t="shared" si="8"/>
        <v>0</v>
      </c>
      <c r="Z33" s="24">
        <f t="shared" si="8"/>
        <v>0</v>
      </c>
      <c r="AA33" s="24">
        <f t="shared" si="8"/>
        <v>0</v>
      </c>
      <c r="AB33" s="24">
        <f t="shared" si="8"/>
        <v>0</v>
      </c>
    </row>
    <row r="34" spans="1:28" s="4" customFormat="1" ht="14.25" customHeight="1" x14ac:dyDescent="0.45">
      <c r="A34" s="52"/>
      <c r="B34" s="53" t="s">
        <v>37</v>
      </c>
      <c r="C34" s="54"/>
      <c r="D34" s="20"/>
      <c r="E34" s="21">
        <f>IF(E7="","",SUBTOTAL(9,E19:E33))</f>
        <v>0</v>
      </c>
      <c r="F34" s="22">
        <f t="shared" ref="F34:AB34" si="9">IF(F7="","",SUBTOTAL(9,F19:F33))</f>
        <v>0</v>
      </c>
      <c r="G34" s="22">
        <f t="shared" si="9"/>
        <v>0</v>
      </c>
      <c r="H34" s="22">
        <f t="shared" si="9"/>
        <v>0</v>
      </c>
      <c r="I34" s="22">
        <f t="shared" si="9"/>
        <v>0</v>
      </c>
      <c r="J34" s="22">
        <f t="shared" si="9"/>
        <v>0</v>
      </c>
      <c r="K34" s="22">
        <f t="shared" si="9"/>
        <v>0</v>
      </c>
      <c r="L34" s="22">
        <f t="shared" si="9"/>
        <v>0</v>
      </c>
      <c r="M34" s="22">
        <f t="shared" si="9"/>
        <v>0</v>
      </c>
      <c r="N34" s="22">
        <f t="shared" si="9"/>
        <v>0</v>
      </c>
      <c r="O34" s="22">
        <f t="shared" si="9"/>
        <v>0</v>
      </c>
      <c r="P34" s="22">
        <f t="shared" si="9"/>
        <v>0</v>
      </c>
      <c r="Q34" s="22">
        <f t="shared" si="9"/>
        <v>0</v>
      </c>
      <c r="R34" s="22">
        <f t="shared" si="9"/>
        <v>0</v>
      </c>
      <c r="S34" s="22">
        <f t="shared" si="9"/>
        <v>0</v>
      </c>
      <c r="T34" s="22">
        <f t="shared" si="9"/>
        <v>0</v>
      </c>
      <c r="U34" s="22">
        <f t="shared" si="9"/>
        <v>0</v>
      </c>
      <c r="V34" s="22">
        <f t="shared" si="9"/>
        <v>0</v>
      </c>
      <c r="W34" s="22">
        <f t="shared" si="9"/>
        <v>0</v>
      </c>
      <c r="X34" s="22">
        <f t="shared" si="9"/>
        <v>0</v>
      </c>
      <c r="Y34" s="22">
        <f t="shared" si="9"/>
        <v>0</v>
      </c>
      <c r="Z34" s="22">
        <f t="shared" si="9"/>
        <v>0</v>
      </c>
      <c r="AA34" s="22">
        <f t="shared" si="9"/>
        <v>0</v>
      </c>
      <c r="AB34" s="22">
        <f t="shared" si="9"/>
        <v>0</v>
      </c>
    </row>
    <row r="35" spans="1:28" ht="14.25" customHeight="1" x14ac:dyDescent="0.45">
      <c r="A35" s="41" t="s">
        <v>38</v>
      </c>
      <c r="B35" s="42"/>
      <c r="C35" s="43"/>
      <c r="D35" s="25"/>
      <c r="E35" s="26">
        <f>IF(E7="","",E18-E34)</f>
        <v>0</v>
      </c>
      <c r="F35" s="27">
        <f t="shared" ref="F35:AB35" si="10">IF(F7="","",F18-F34)</f>
        <v>0</v>
      </c>
      <c r="G35" s="27">
        <f t="shared" si="10"/>
        <v>0</v>
      </c>
      <c r="H35" s="27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7">
        <f t="shared" si="10"/>
        <v>0</v>
      </c>
      <c r="M35" s="27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7">
        <f t="shared" si="10"/>
        <v>0</v>
      </c>
      <c r="R35" s="27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7">
        <f t="shared" si="10"/>
        <v>0</v>
      </c>
      <c r="W35" s="27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7">
        <f t="shared" si="10"/>
        <v>0</v>
      </c>
      <c r="AB35" s="27">
        <f t="shared" si="10"/>
        <v>0</v>
      </c>
    </row>
    <row r="36" spans="1:28" s="4" customFormat="1" ht="14.25" customHeight="1" x14ac:dyDescent="0.45">
      <c r="A36" s="55" t="s">
        <v>39</v>
      </c>
      <c r="B36" s="50"/>
      <c r="C36" s="51"/>
      <c r="D36" s="13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s="4" customFormat="1" ht="14.25" customHeight="1" x14ac:dyDescent="0.45">
      <c r="A37" s="52" t="s">
        <v>40</v>
      </c>
      <c r="B37" s="50" t="s">
        <v>41</v>
      </c>
      <c r="C37" s="51"/>
      <c r="D37" s="16">
        <f>SUM(E37:AB37)</f>
        <v>0</v>
      </c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s="4" customFormat="1" ht="14.25" customHeight="1" x14ac:dyDescent="0.45">
      <c r="A38" s="52"/>
      <c r="B38" s="50" t="s">
        <v>42</v>
      </c>
      <c r="C38" s="51"/>
      <c r="D38" s="16">
        <f>SUM(E38:AB38)</f>
        <v>0</v>
      </c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s="4" customFormat="1" ht="14.25" customHeight="1" x14ac:dyDescent="0.45">
      <c r="A39" s="52"/>
      <c r="B39" s="48" t="s">
        <v>43</v>
      </c>
      <c r="C39" s="49"/>
      <c r="D39" s="16">
        <f>SUM(E39:AB39)</f>
        <v>0</v>
      </c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s="4" customFormat="1" ht="14.25" customHeight="1" x14ac:dyDescent="0.45">
      <c r="A40" s="52"/>
      <c r="B40" s="50" t="s">
        <v>44</v>
      </c>
      <c r="C40" s="51"/>
      <c r="D40" s="16">
        <f>SUM(E40:AB40)</f>
        <v>0</v>
      </c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s="4" customFormat="1" ht="14.25" customHeight="1" x14ac:dyDescent="0.45">
      <c r="A41" s="52"/>
      <c r="B41" s="53" t="s">
        <v>45</v>
      </c>
      <c r="C41" s="54"/>
      <c r="D41" s="13"/>
      <c r="E41" s="28">
        <f t="shared" ref="E41:AB41" si="11">IF(E7="","",SUM(E37:E40))</f>
        <v>0</v>
      </c>
      <c r="F41" s="19">
        <f t="shared" si="11"/>
        <v>0</v>
      </c>
      <c r="G41" s="19">
        <f t="shared" si="11"/>
        <v>0</v>
      </c>
      <c r="H41" s="19">
        <f t="shared" si="11"/>
        <v>0</v>
      </c>
      <c r="I41" s="19">
        <f t="shared" si="11"/>
        <v>0</v>
      </c>
      <c r="J41" s="19">
        <f t="shared" si="11"/>
        <v>0</v>
      </c>
      <c r="K41" s="19">
        <f t="shared" si="11"/>
        <v>0</v>
      </c>
      <c r="L41" s="19">
        <f t="shared" si="11"/>
        <v>0</v>
      </c>
      <c r="M41" s="19">
        <f t="shared" si="11"/>
        <v>0</v>
      </c>
      <c r="N41" s="19">
        <f t="shared" si="11"/>
        <v>0</v>
      </c>
      <c r="O41" s="19">
        <f t="shared" si="11"/>
        <v>0</v>
      </c>
      <c r="P41" s="19">
        <f t="shared" si="11"/>
        <v>0</v>
      </c>
      <c r="Q41" s="19">
        <f t="shared" si="11"/>
        <v>0</v>
      </c>
      <c r="R41" s="19">
        <f t="shared" si="11"/>
        <v>0</v>
      </c>
      <c r="S41" s="19">
        <f t="shared" si="11"/>
        <v>0</v>
      </c>
      <c r="T41" s="19">
        <f t="shared" si="11"/>
        <v>0</v>
      </c>
      <c r="U41" s="19">
        <f t="shared" si="11"/>
        <v>0</v>
      </c>
      <c r="V41" s="19">
        <f t="shared" si="11"/>
        <v>0</v>
      </c>
      <c r="W41" s="19">
        <f t="shared" si="11"/>
        <v>0</v>
      </c>
      <c r="X41" s="19">
        <f t="shared" si="11"/>
        <v>0</v>
      </c>
      <c r="Y41" s="19">
        <f t="shared" si="11"/>
        <v>0</v>
      </c>
      <c r="Z41" s="19">
        <f t="shared" si="11"/>
        <v>0</v>
      </c>
      <c r="AA41" s="19">
        <f t="shared" si="11"/>
        <v>0</v>
      </c>
      <c r="AB41" s="19">
        <f t="shared" si="11"/>
        <v>0</v>
      </c>
    </row>
    <row r="42" spans="1:28" s="4" customFormat="1" ht="14.25" customHeight="1" x14ac:dyDescent="0.45">
      <c r="A42" s="52" t="s">
        <v>46</v>
      </c>
      <c r="B42" s="50" t="s">
        <v>47</v>
      </c>
      <c r="C42" s="51"/>
      <c r="D42" s="16">
        <f>SUM(E42:AB42)</f>
        <v>0</v>
      </c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s="4" customFormat="1" ht="14.25" customHeight="1" x14ac:dyDescent="0.45">
      <c r="A43" s="52"/>
      <c r="B43" s="50" t="s">
        <v>48</v>
      </c>
      <c r="C43" s="51"/>
      <c r="D43" s="16">
        <f>SUM(E43:AB43)</f>
        <v>0</v>
      </c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s="4" customFormat="1" ht="14.25" customHeight="1" x14ac:dyDescent="0.45">
      <c r="A44" s="52"/>
      <c r="B44" s="50" t="s">
        <v>49</v>
      </c>
      <c r="C44" s="51"/>
      <c r="D44" s="16">
        <f>SUM(E44:AB44)</f>
        <v>0</v>
      </c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4.25" customHeight="1" x14ac:dyDescent="0.45">
      <c r="A45" s="52"/>
      <c r="B45" s="53" t="s">
        <v>50</v>
      </c>
      <c r="C45" s="54"/>
      <c r="D45" s="25"/>
      <c r="E45" s="28">
        <f t="shared" ref="E45:AB45" si="12">IF(E7="","",SUM(E42:E44))</f>
        <v>0</v>
      </c>
      <c r="F45" s="19">
        <f t="shared" si="12"/>
        <v>0</v>
      </c>
      <c r="G45" s="19">
        <f t="shared" si="12"/>
        <v>0</v>
      </c>
      <c r="H45" s="19">
        <f t="shared" si="12"/>
        <v>0</v>
      </c>
      <c r="I45" s="19">
        <f t="shared" si="12"/>
        <v>0</v>
      </c>
      <c r="J45" s="19">
        <f t="shared" si="12"/>
        <v>0</v>
      </c>
      <c r="K45" s="19">
        <f t="shared" si="12"/>
        <v>0</v>
      </c>
      <c r="L45" s="19">
        <f t="shared" si="12"/>
        <v>0</v>
      </c>
      <c r="M45" s="19">
        <f t="shared" si="12"/>
        <v>0</v>
      </c>
      <c r="N45" s="19">
        <f t="shared" si="12"/>
        <v>0</v>
      </c>
      <c r="O45" s="19">
        <f t="shared" si="12"/>
        <v>0</v>
      </c>
      <c r="P45" s="19">
        <f t="shared" si="12"/>
        <v>0</v>
      </c>
      <c r="Q45" s="19">
        <f t="shared" si="12"/>
        <v>0</v>
      </c>
      <c r="R45" s="19">
        <f t="shared" si="12"/>
        <v>0</v>
      </c>
      <c r="S45" s="19">
        <f t="shared" si="12"/>
        <v>0</v>
      </c>
      <c r="T45" s="19">
        <f t="shared" si="12"/>
        <v>0</v>
      </c>
      <c r="U45" s="19">
        <f t="shared" si="12"/>
        <v>0</v>
      </c>
      <c r="V45" s="19">
        <f t="shared" si="12"/>
        <v>0</v>
      </c>
      <c r="W45" s="19">
        <f t="shared" si="12"/>
        <v>0</v>
      </c>
      <c r="X45" s="19">
        <f t="shared" si="12"/>
        <v>0</v>
      </c>
      <c r="Y45" s="19">
        <f t="shared" si="12"/>
        <v>0</v>
      </c>
      <c r="Z45" s="19">
        <f t="shared" si="12"/>
        <v>0</v>
      </c>
      <c r="AA45" s="19">
        <f t="shared" si="12"/>
        <v>0</v>
      </c>
      <c r="AB45" s="19">
        <f t="shared" si="12"/>
        <v>0</v>
      </c>
    </row>
    <row r="46" spans="1:28" ht="14.25" customHeight="1" x14ac:dyDescent="0.45">
      <c r="A46" s="41" t="s">
        <v>51</v>
      </c>
      <c r="B46" s="42"/>
      <c r="C46" s="43"/>
      <c r="D46" s="25"/>
      <c r="E46" s="26">
        <f t="shared" ref="E46:AB46" si="13">IF(E7="","",E41-E45)</f>
        <v>0</v>
      </c>
      <c r="F46" s="27">
        <f t="shared" si="13"/>
        <v>0</v>
      </c>
      <c r="G46" s="27">
        <f t="shared" si="13"/>
        <v>0</v>
      </c>
      <c r="H46" s="27">
        <f t="shared" si="13"/>
        <v>0</v>
      </c>
      <c r="I46" s="27">
        <f t="shared" si="13"/>
        <v>0</v>
      </c>
      <c r="J46" s="27">
        <f t="shared" si="13"/>
        <v>0</v>
      </c>
      <c r="K46" s="27">
        <f t="shared" si="13"/>
        <v>0</v>
      </c>
      <c r="L46" s="27">
        <f t="shared" si="13"/>
        <v>0</v>
      </c>
      <c r="M46" s="27">
        <f t="shared" si="13"/>
        <v>0</v>
      </c>
      <c r="N46" s="27">
        <f t="shared" si="13"/>
        <v>0</v>
      </c>
      <c r="O46" s="27">
        <f t="shared" si="13"/>
        <v>0</v>
      </c>
      <c r="P46" s="27">
        <f t="shared" si="13"/>
        <v>0</v>
      </c>
      <c r="Q46" s="27">
        <f t="shared" si="13"/>
        <v>0</v>
      </c>
      <c r="R46" s="27">
        <f t="shared" si="13"/>
        <v>0</v>
      </c>
      <c r="S46" s="27">
        <f t="shared" si="13"/>
        <v>0</v>
      </c>
      <c r="T46" s="27">
        <f t="shared" si="13"/>
        <v>0</v>
      </c>
      <c r="U46" s="27">
        <f t="shared" si="13"/>
        <v>0</v>
      </c>
      <c r="V46" s="27">
        <f t="shared" si="13"/>
        <v>0</v>
      </c>
      <c r="W46" s="27">
        <f t="shared" si="13"/>
        <v>0</v>
      </c>
      <c r="X46" s="27">
        <f t="shared" si="13"/>
        <v>0</v>
      </c>
      <c r="Y46" s="27">
        <f t="shared" si="13"/>
        <v>0</v>
      </c>
      <c r="Z46" s="27">
        <f t="shared" si="13"/>
        <v>0</v>
      </c>
      <c r="AA46" s="27">
        <f t="shared" si="13"/>
        <v>0</v>
      </c>
      <c r="AB46" s="27">
        <f t="shared" si="13"/>
        <v>0</v>
      </c>
    </row>
    <row r="47" spans="1:28" ht="14.25" customHeight="1" x14ac:dyDescent="0.45">
      <c r="A47" s="44" t="s">
        <v>52</v>
      </c>
      <c r="B47" s="45"/>
      <c r="C47" s="46"/>
      <c r="D47" s="29"/>
      <c r="E47" s="30">
        <f t="shared" ref="E47:AB47" si="14">IF(E7="","",E8+E35+E46)</f>
        <v>0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4"/>
        <v>0</v>
      </c>
      <c r="O47" s="31">
        <f t="shared" si="14"/>
        <v>0</v>
      </c>
      <c r="P47" s="31">
        <f t="shared" si="14"/>
        <v>0</v>
      </c>
      <c r="Q47" s="31">
        <f t="shared" si="14"/>
        <v>0</v>
      </c>
      <c r="R47" s="31">
        <f t="shared" si="14"/>
        <v>0</v>
      </c>
      <c r="S47" s="31">
        <f t="shared" si="14"/>
        <v>0</v>
      </c>
      <c r="T47" s="31">
        <f t="shared" si="14"/>
        <v>0</v>
      </c>
      <c r="U47" s="31">
        <f t="shared" si="14"/>
        <v>0</v>
      </c>
      <c r="V47" s="31">
        <f t="shared" si="14"/>
        <v>0</v>
      </c>
      <c r="W47" s="31">
        <f t="shared" si="14"/>
        <v>0</v>
      </c>
      <c r="X47" s="31">
        <f t="shared" si="14"/>
        <v>0</v>
      </c>
      <c r="Y47" s="31">
        <f t="shared" si="14"/>
        <v>0</v>
      </c>
      <c r="Z47" s="31">
        <f t="shared" si="14"/>
        <v>0</v>
      </c>
      <c r="AA47" s="31">
        <f t="shared" si="14"/>
        <v>0</v>
      </c>
      <c r="AB47" s="31">
        <f t="shared" si="14"/>
        <v>0</v>
      </c>
    </row>
    <row r="48" spans="1:28" ht="24.75" customHeight="1" x14ac:dyDescent="0.45"/>
    <row r="49" ht="24.75" customHeight="1" x14ac:dyDescent="0.45"/>
    <row r="50" ht="24.75" customHeight="1" x14ac:dyDescent="0.45"/>
    <row r="51" ht="24.75" customHeight="1" x14ac:dyDescent="0.45"/>
    <row r="52" ht="24.75" customHeight="1" x14ac:dyDescent="0.45"/>
    <row r="53" ht="24.75" customHeight="1" x14ac:dyDescent="0.45"/>
    <row r="54" ht="24.75" customHeight="1" x14ac:dyDescent="0.45"/>
    <row r="55" ht="24.75" customHeight="1" x14ac:dyDescent="0.45"/>
  </sheetData>
  <mergeCells count="30">
    <mergeCell ref="A9:C9"/>
    <mergeCell ref="A5:A6"/>
    <mergeCell ref="B37:C37"/>
    <mergeCell ref="B38:C38"/>
    <mergeCell ref="A19:A34"/>
    <mergeCell ref="B28:B33"/>
    <mergeCell ref="B34:C34"/>
    <mergeCell ref="B19:B22"/>
    <mergeCell ref="B23:B27"/>
    <mergeCell ref="A10:A18"/>
    <mergeCell ref="B15:C15"/>
    <mergeCell ref="B17:C17"/>
    <mergeCell ref="B18:C18"/>
    <mergeCell ref="B10:B14"/>
    <mergeCell ref="A46:C46"/>
    <mergeCell ref="A47:C47"/>
    <mergeCell ref="A7:C7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16:C16"/>
    <mergeCell ref="B43:C43"/>
    <mergeCell ref="A8:C8"/>
  </mergeCells>
  <phoneticPr fontId="2"/>
  <pageMargins left="0.7" right="0.7" top="0.75" bottom="0.75" header="0.3" footer="0.3"/>
  <pageSetup paperSize="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853572-16b4-4efa-a503-56f0cdaabeaa" xsi:nil="true"/>
    <lcf76f155ced4ddcb4097134ff3c332f xmlns="fc5ac4c4-6cb8-4b84-b007-1e3db85d14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53B635AEE3AD48999550AE40A904DF" ma:contentTypeVersion="14" ma:contentTypeDescription="新しいドキュメントを作成します。" ma:contentTypeScope="" ma:versionID="9328bda843d2b4444b1bf7b8301c8415">
  <xsd:schema xmlns:xsd="http://www.w3.org/2001/XMLSchema" xmlns:xs="http://www.w3.org/2001/XMLSchema" xmlns:p="http://schemas.microsoft.com/office/2006/metadata/properties" xmlns:ns2="fc5ac4c4-6cb8-4b84-b007-1e3db85d149f" xmlns:ns3="42853572-16b4-4efa-a503-56f0cdaabeaa" targetNamespace="http://schemas.microsoft.com/office/2006/metadata/properties" ma:root="true" ma:fieldsID="ed0d565c6a497c38046a8990f947391e" ns2:_="" ns3:_="">
    <xsd:import namespace="fc5ac4c4-6cb8-4b84-b007-1e3db85d149f"/>
    <xsd:import namespace="42853572-16b4-4efa-a503-56f0cdaab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ac4c4-6cb8-4b84-b007-1e3db85d1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53572-16b4-4efa-a503-56f0cdaabea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83c565-7774-4102-84d1-8f4142047378}" ma:internalName="TaxCatchAll" ma:showField="CatchAllData" ma:web="42853572-16b4-4efa-a503-56f0cdaab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3B8F6-98B0-4EEA-8399-E339657281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18BC1D-85FD-4298-B4FB-1F99A7D5BFFB}">
  <ds:schemaRefs>
    <ds:schemaRef ds:uri="http://schemas.microsoft.com/office/2006/metadata/properties"/>
    <ds:schemaRef ds:uri="http://schemas.microsoft.com/office/infopath/2007/PartnerControls"/>
    <ds:schemaRef ds:uri="42853572-16b4-4efa-a503-56f0cdaabeaa"/>
    <ds:schemaRef ds:uri="fc5ac4c4-6cb8-4b84-b007-1e3db85d149f"/>
  </ds:schemaRefs>
</ds:datastoreItem>
</file>

<file path=customXml/itemProps3.xml><?xml version="1.0" encoding="utf-8"?>
<ds:datastoreItem xmlns:ds="http://schemas.openxmlformats.org/officeDocument/2006/customXml" ds:itemID="{37B3F4FC-96E1-4EA3-880B-0E2D2F294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ac4c4-6cb8-4b84-b007-1e3db85d149f"/>
    <ds:schemaRef ds:uri="42853572-16b4-4efa-a503-56f0cdaab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2022-04-06T02:36:18Z</dcterms:created>
  <dcterms:modified xsi:type="dcterms:W3CDTF">2023-09-20T06:50:08Z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0x010100CE53B635AEE3AD48999550AE40A904DF</vt:lpwstr>
  </property>
  <property fmtid="{D5CDD505-2E9C-101B-9397-08002B2CF9AE}" pid="3" name="MediaServiceImageTags">
    <vt:lpwstr/>
  </property>
</Properties>
</file>