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8_{8033F291-24AA-4ACE-90E8-007E09B54C08}" xr6:coauthVersionLast="45" xr6:coauthVersionMax="45" xr10:uidLastSave="{00000000-0000-0000-0000-000000000000}"/>
  <bookViews>
    <workbookView xWindow="28680" yWindow="-120" windowWidth="29040" windowHeight="15840" tabRatio="598" activeTab="3" xr2:uid="{00000000-000D-0000-FFFF-FFFF00000000}"/>
  </bookViews>
  <sheets>
    <sheet name="様式7-1" sheetId="1" r:id="rId1"/>
    <sheet name="様式7-2" sheetId="7" r:id="rId2"/>
    <sheet name="様式7-3" sheetId="8" r:id="rId3"/>
    <sheet name="様式7-4" sheetId="9" r:id="rId4"/>
  </sheets>
  <definedNames>
    <definedName name="_xlnm._FilterDatabase" localSheetId="0" hidden="1">'様式7-1'!$D$4:$P$4</definedName>
    <definedName name="_xlnm._FilterDatabase" localSheetId="1" hidden="1">'様式7-2'!$D$4:$Q$4</definedName>
    <definedName name="_xlnm._FilterDatabase" localSheetId="2" hidden="1">'様式7-3'!$D$4:$P$4</definedName>
    <definedName name="_xlnm._FilterDatabase" localSheetId="3" hidden="1">'様式7-4'!$A$4:$V$41</definedName>
    <definedName name="_xlnm.Print_Area" localSheetId="0">'様式7-1'!$D$1:$R$10</definedName>
    <definedName name="_xlnm.Print_Area" localSheetId="1">'様式7-2'!$D$1:$S$10</definedName>
    <definedName name="_xlnm.Print_Area" localSheetId="2">'様式7-3'!$D$1:$R$7</definedName>
    <definedName name="_xlnm.Print_Area" localSheetId="3">'様式7-4'!$D$1:$S$40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1" i="9" l="1"/>
  <c r="K41" i="9"/>
</calcChain>
</file>

<file path=xl/sharedStrings.xml><?xml version="1.0" encoding="utf-8"?>
<sst xmlns="http://schemas.openxmlformats.org/spreadsheetml/2006/main" count="535" uniqueCount="80">
  <si>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</si>
  <si>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</si>
  <si>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</si>
  <si>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</si>
  <si>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</si>
  <si>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</si>
  <si>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</si>
  <si>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</si>
  <si>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</si>
  <si>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</si>
  <si>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</si>
  <si>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</si>
  <si>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</si>
  <si>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</si>
  <si>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</si>
  <si>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</si>
  <si>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</si>
  <si>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</si>
  <si>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</si>
  <si>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</si>
  <si>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</si>
  <si>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</si>
  <si>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</si>
  <si>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</si>
  <si>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</si>
  <si>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</si>
  <si>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</si>
  <si>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</si>
  <si>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</si>
  <si>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</si>
  <si>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</si>
  <si>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</si>
  <si>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</si>
  <si>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</si>
  <si>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</si>
  <si>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</si>
  <si>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</si>
  <si>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</si>
  <si>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</si>
  <si>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</si>
  <si>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該当なし</t>
    <rPh sb="0" eb="2">
      <t>ガイトウ</t>
    </rPh>
    <phoneticPr fontId="1"/>
  </si>
  <si>
    <t>公益財団法人</t>
    <phoneticPr fontId="1"/>
  </si>
  <si>
    <t>公益社団法人</t>
    <phoneticPr fontId="1"/>
  </si>
  <si>
    <t>特例財団法人</t>
    <phoneticPr fontId="1"/>
  </si>
  <si>
    <t>特例社団法人</t>
    <phoneticPr fontId="1"/>
  </si>
  <si>
    <t>委託研究開発契約</t>
  </si>
  <si>
    <t>国立研究開発法人日本医療研究開発機構
契約担当職
理事長　三島 良直
東京都千代田区大手町1-7-1</t>
    <rPh sb="0" eb="2">
      <t>コクリツ</t>
    </rPh>
    <rPh sb="2" eb="4">
      <t>ケンキュウ</t>
    </rPh>
    <rPh sb="4" eb="6">
      <t>カイハツ</t>
    </rPh>
    <rPh sb="6" eb="8">
      <t>ホウジン</t>
    </rPh>
    <rPh sb="8" eb="18">
      <t>ニホンイリョウケンキュウカイハツキコウ</t>
    </rPh>
    <rPh sb="19" eb="21">
      <t>ケイヤク</t>
    </rPh>
    <rPh sb="21" eb="24">
      <t>タントウショク</t>
    </rPh>
    <rPh sb="25" eb="28">
      <t>リジチョウ</t>
    </rPh>
    <rPh sb="35" eb="38">
      <t>トウキョウト</t>
    </rPh>
    <rPh sb="38" eb="42">
      <t>チヨダク</t>
    </rPh>
    <rPh sb="42" eb="45">
      <t>オオテマチ</t>
    </rPh>
    <phoneticPr fontId="1"/>
  </si>
  <si>
    <t>公益財団法人京都大学ｉＰＳ細胞研究財団
京都府京都市左京区聖護院川原町５３</t>
  </si>
  <si>
    <t>2130005015689</t>
  </si>
  <si>
    <t>公募採択課題であり、当該相手方以外、契約の目的を達することができないため
(会計規程第34条第1項)</t>
  </si>
  <si>
    <t>－</t>
  </si>
  <si>
    <t>国認定</t>
    <rPh sb="0" eb="1">
      <t>クニ</t>
    </rPh>
    <rPh sb="1" eb="3">
      <t>ニンテイ</t>
    </rPh>
    <phoneticPr fontId="1"/>
  </si>
  <si>
    <t>公益財団法人がん研究会
東京都江東区有明３丁目８番３１号</t>
  </si>
  <si>
    <t>1010605002372</t>
  </si>
  <si>
    <t>公益財団法人実験動物中央研究所
神奈川県川崎市川崎区殿町３丁目２５番１２号</t>
  </si>
  <si>
    <t>9020005009695</t>
  </si>
  <si>
    <t>公益社団法人日本医師会
東京都文京区本駒込２丁目２８番１６号</t>
  </si>
  <si>
    <t>5010005004635</t>
  </si>
  <si>
    <t>公益財団法人結核予防会　結核研究所
東京都清瀬市松山三丁目１番２４号</t>
  </si>
  <si>
    <t>2010005015593</t>
  </si>
  <si>
    <t>公益財団法人微生物化学研究会
東京都品川区上大崎３丁目１４番２３号</t>
  </si>
  <si>
    <t>3010705001652</t>
  </si>
  <si>
    <t>公益財団法人名古屋産業科学研究所
愛知県名古屋市中区栄２丁目１０番１９号</t>
  </si>
  <si>
    <t>8180005014598</t>
  </si>
  <si>
    <t>引き続き、適正な審査に努める</t>
    <rPh sb="0" eb="1">
      <t>ヒ</t>
    </rPh>
    <rPh sb="2" eb="3">
      <t>ツヅ</t>
    </rPh>
    <rPh sb="5" eb="7">
      <t>テキセイ</t>
    </rPh>
    <rPh sb="8" eb="10">
      <t>シンサ</t>
    </rPh>
    <rPh sb="11" eb="12">
      <t>ツト</t>
    </rPh>
    <phoneticPr fontId="1"/>
  </si>
  <si>
    <t>公益財団法人</t>
    <rPh sb="0" eb="2">
      <t>コウエキ</t>
    </rPh>
    <rPh sb="2" eb="4">
      <t>ザイダン</t>
    </rPh>
    <rPh sb="4" eb="6">
      <t>ホウジン</t>
    </rPh>
    <phoneticPr fontId="1"/>
  </si>
  <si>
    <t>公益社団法人</t>
    <rPh sb="0" eb="2">
      <t>コウエキ</t>
    </rPh>
    <rPh sb="2" eb="4">
      <t>シャダン</t>
    </rPh>
    <rPh sb="4" eb="6">
      <t>ホウジン</t>
    </rPh>
    <phoneticPr fontId="1"/>
  </si>
  <si>
    <t>公益財団法人榊原記念財団　附属榊原記念病院
東京都府中市朝日町三丁目１６番１号</t>
  </si>
  <si>
    <t xml:space="preserve">	5011105004756</t>
  </si>
  <si>
    <t>公益財団法人田附興風会医学研究所　北野病院
大阪府大阪市北区扇町二丁目４番２０号</t>
  </si>
  <si>
    <t xml:space="preserve">	3120005014897</t>
  </si>
  <si>
    <t>3120005014897</t>
  </si>
  <si>
    <r>
      <rPr>
        <sz val="11"/>
        <color theme="1"/>
        <rFont val="ＭＳ Ｐゴシック"/>
        <family val="2"/>
        <charset val="128"/>
      </rPr>
      <t>令和</t>
    </r>
    <r>
      <rPr>
        <sz val="11"/>
        <color theme="1"/>
        <rFont val="Arial"/>
        <family val="2"/>
      </rPr>
      <t>4</t>
    </r>
    <r>
      <rPr>
        <sz val="11"/>
        <color theme="1"/>
        <rFont val="ＭＳ Ｐゴシック"/>
        <family val="2"/>
        <charset val="128"/>
      </rPr>
      <t>年度「医療機器開発支援ネットワーク事業」支援機関</t>
    </r>
  </si>
  <si>
    <r>
      <rPr>
        <sz val="11"/>
        <color theme="1"/>
        <rFont val="ＭＳ Ｐゴシック"/>
        <family val="2"/>
        <charset val="128"/>
      </rPr>
      <t>契約担当職　理事長　三島良直
東京都千代田区大手町</t>
    </r>
    <r>
      <rPr>
        <sz val="11"/>
        <color theme="1"/>
        <rFont val="Arial"/>
        <family val="2"/>
      </rPr>
      <t>1</t>
    </r>
    <r>
      <rPr>
        <sz val="11"/>
        <color theme="1"/>
        <rFont val="ＭＳ Ｐゴシック"/>
        <family val="2"/>
        <charset val="128"/>
      </rPr>
      <t>－</t>
    </r>
    <r>
      <rPr>
        <sz val="11"/>
        <color theme="1"/>
        <rFont val="Arial"/>
        <family val="2"/>
      </rPr>
      <t>7</t>
    </r>
    <r>
      <rPr>
        <sz val="11"/>
        <color theme="1"/>
        <rFont val="ＭＳ Ｐゴシック"/>
        <family val="2"/>
        <charset val="128"/>
      </rPr>
      <t>－</t>
    </r>
    <r>
      <rPr>
        <sz val="11"/>
        <color theme="1"/>
        <rFont val="Arial"/>
        <family val="2"/>
      </rPr>
      <t>1</t>
    </r>
  </si>
  <si>
    <t>9010005000044</t>
  </si>
  <si>
    <t>一般競争入札
(総合評価)</t>
  </si>
  <si>
    <r>
      <rPr>
        <sz val="11"/>
        <color theme="1"/>
        <rFont val="ＭＳ Ｐゴシック"/>
        <family val="2"/>
        <charset val="128"/>
      </rPr>
      <t>－</t>
    </r>
  </si>
  <si>
    <r>
      <rPr>
        <sz val="11"/>
        <color theme="1"/>
        <rFont val="ＭＳ Ｐゴシック"/>
        <family val="2"/>
        <charset val="128"/>
      </rPr>
      <t>公財</t>
    </r>
    <rPh sb="0" eb="1">
      <t>コウ</t>
    </rPh>
    <rPh sb="1" eb="2">
      <t>ザイ</t>
    </rPh>
    <phoneticPr fontId="1"/>
  </si>
  <si>
    <r>
      <rPr>
        <sz val="11"/>
        <color theme="1"/>
        <rFont val="ＭＳ Ｐゴシック"/>
        <family val="2"/>
        <charset val="128"/>
      </rPr>
      <t>国認定</t>
    </r>
    <rPh sb="0" eb="1">
      <t>クニ</t>
    </rPh>
    <rPh sb="1" eb="3">
      <t>ニンテイ</t>
    </rPh>
    <phoneticPr fontId="1"/>
  </si>
  <si>
    <t>公益財団法人医療機器センター
東京都文京区本郷一丁目２８番３４号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</si>
</sst>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0_ ;[Red]\-#,##0\ "/>
    <numFmt numFmtId="178"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11"/>
      <color theme="1"/>
      <name val="ＭＳ Ｐゴシック"/>
      <family val="3"/>
      <charset val="128"/>
      <scheme val="minor"/>
    </font>
    <font>
      <sz val="12"/>
      <color theme="0"/>
      <name val="ＭＳ Ｐゴシック"/>
      <family val="3"/>
      <charset val="128"/>
      <scheme val="minor"/>
    </font>
    <font>
      <sz val="11"/>
      <color theme="1"/>
      <name val="ＭＳ Ｐゴシック"/>
      <family val="2"/>
      <charset val="128"/>
      <scheme val="minor"/>
    </font>
    <font>
      <sz val="11"/>
      <color theme="1"/>
      <name val="ＭＳ Ｐゴシック"/>
      <family val="2"/>
      <charset val="128"/>
    </font>
    <font>
      <sz val="11"/>
      <color theme="1"/>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ck">
        <color indexed="64"/>
      </bottom>
      <diagonal/>
    </border>
    <border>
      <left/>
      <right style="medium">
        <color indexed="64"/>
      </right>
      <top style="thick">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9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6" fillId="0" borderId="4" xfId="0" applyFont="1" applyFill="1" applyBorder="1" applyAlignment="1">
      <alignment vertical="center" wrapText="1"/>
    </xf>
    <xf numFmtId="0" fontId="0" fillId="0" borderId="2" xfId="0" applyBorder="1" applyAlignment="1">
      <alignment horizontal="center" vertical="center"/>
    </xf>
    <xf numFmtId="0" fontId="0" fillId="0" borderId="1" xfId="0" applyBorder="1" applyAlignment="1">
      <alignment vertical="center" wrapText="1"/>
    </xf>
    <xf numFmtId="176" fontId="0" fillId="0" borderId="1" xfId="0" applyNumberForma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right" vertical="center"/>
    </xf>
    <xf numFmtId="0" fontId="2" fillId="0" borderId="0" xfId="0" applyFont="1">
      <alignment vertical="center"/>
    </xf>
    <xf numFmtId="0" fontId="0" fillId="0" borderId="0" xfId="0" applyAlignment="1">
      <alignment vertical="center" wrapText="1"/>
    </xf>
    <xf numFmtId="177" fontId="0" fillId="0" borderId="1" xfId="0" applyNumberFormat="1" applyBorder="1" applyAlignment="1">
      <alignment horizontal="right" vertical="center"/>
    </xf>
    <xf numFmtId="0" fontId="6" fillId="0" borderId="4" xfId="0" applyFont="1" applyFill="1" applyBorder="1" applyAlignment="1">
      <alignment horizontal="center" vertical="center" wrapText="1"/>
    </xf>
    <xf numFmtId="0" fontId="0" fillId="0" borderId="6" xfId="0" applyFill="1" applyBorder="1" applyAlignment="1">
      <alignment vertical="center" wrapText="1"/>
    </xf>
    <xf numFmtId="0" fontId="0" fillId="0" borderId="27" xfId="0" applyFill="1" applyBorder="1">
      <alignment vertical="center"/>
    </xf>
    <xf numFmtId="0" fontId="0" fillId="0" borderId="28" xfId="0" applyFill="1" applyBorder="1">
      <alignment vertical="center"/>
    </xf>
    <xf numFmtId="0" fontId="7" fillId="0" borderId="0" xfId="0" applyFont="1" applyBorder="1">
      <alignment vertical="center"/>
    </xf>
    <xf numFmtId="0" fontId="8"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8" fillId="0" borderId="0" xfId="0" applyFont="1" applyAlignment="1">
      <alignment horizontal="center" vertical="center"/>
    </xf>
    <xf numFmtId="0" fontId="7" fillId="0" borderId="0" xfId="0" applyFont="1">
      <alignment vertical="center"/>
    </xf>
    <xf numFmtId="0" fontId="10" fillId="0" borderId="24" xfId="0" applyFont="1" applyBorder="1" applyAlignment="1">
      <alignment horizontal="center" vertical="center"/>
    </xf>
    <xf numFmtId="0" fontId="10" fillId="0" borderId="0" xfId="0" applyFont="1" applyBorder="1" applyAlignment="1">
      <alignment horizontal="center" vertical="center" wrapText="1"/>
    </xf>
    <xf numFmtId="0" fontId="10" fillId="0" borderId="24" xfId="0" applyFont="1" applyBorder="1">
      <alignment vertical="center"/>
    </xf>
    <xf numFmtId="0" fontId="10" fillId="0" borderId="0" xfId="0" applyFont="1" applyBorder="1" applyAlignment="1">
      <alignment horizontal="center" vertical="center"/>
    </xf>
    <xf numFmtId="0" fontId="0" fillId="0" borderId="11" xfId="0" applyFill="1" applyBorder="1">
      <alignment vertical="center"/>
    </xf>
    <xf numFmtId="0" fontId="13" fillId="0" borderId="9" xfId="0" applyFont="1" applyBorder="1" applyAlignment="1">
      <alignment vertical="center" wrapText="1"/>
    </xf>
    <xf numFmtId="0" fontId="13" fillId="0" borderId="10" xfId="0" applyFont="1" applyBorder="1" applyAlignment="1">
      <alignment vertical="center" wrapText="1"/>
    </xf>
    <xf numFmtId="178" fontId="13" fillId="0" borderId="10" xfId="0" applyNumberFormat="1" applyFont="1" applyBorder="1" applyAlignment="1">
      <alignment horizontal="center" vertical="center"/>
    </xf>
    <xf numFmtId="0" fontId="13" fillId="0" borderId="10" xfId="0" applyFont="1" applyBorder="1" applyAlignment="1">
      <alignment horizontal="center" vertical="center" wrapText="1"/>
    </xf>
    <xf numFmtId="38" fontId="13" fillId="0" borderId="10" xfId="1" applyFont="1" applyBorder="1" applyAlignment="1">
      <alignment horizontal="right" vertical="center" wrapText="1"/>
    </xf>
    <xf numFmtId="0" fontId="13" fillId="0" borderId="10" xfId="0" applyFont="1" applyBorder="1" applyAlignment="1">
      <alignment horizontal="center" vertical="center"/>
    </xf>
    <xf numFmtId="0" fontId="0" fillId="0" borderId="19" xfId="0" applyBorder="1">
      <alignment vertical="center"/>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2" fillId="0" borderId="34" xfId="0" applyFont="1" applyFill="1" applyBorder="1" applyAlignment="1">
      <alignment vertical="center" wrapText="1"/>
    </xf>
    <xf numFmtId="0" fontId="0" fillId="0" borderId="10" xfId="0" applyBorder="1" applyAlignment="1">
      <alignment vertical="center" wrapText="1"/>
    </xf>
    <xf numFmtId="0" fontId="0" fillId="0" borderId="33" xfId="0" applyBorder="1" applyAlignment="1">
      <alignment horizontal="center" vertical="center"/>
    </xf>
    <xf numFmtId="0" fontId="9" fillId="0" borderId="10" xfId="0" applyFont="1" applyBorder="1" applyAlignment="1">
      <alignment vertical="center" wrapText="1"/>
    </xf>
    <xf numFmtId="0" fontId="13" fillId="0" borderId="23" xfId="0" applyFont="1" applyBorder="1">
      <alignment vertical="center"/>
    </xf>
    <xf numFmtId="0" fontId="0" fillId="0" borderId="0" xfId="0"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Alignment="1">
      <alignment horizontal="center" vertical="center" wrapText="1"/>
    </xf>
    <xf numFmtId="0" fontId="2"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2" xfId="0" applyFont="1" applyBorder="1" applyAlignment="1">
      <alignment horizontal="center" vertical="center"/>
    </xf>
    <xf numFmtId="0" fontId="3" fillId="0" borderId="1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0" borderId="31" xfId="0" applyFont="1" applyBorder="1" applyAlignment="1">
      <alignment horizontal="center" vertical="center" wrapText="1"/>
    </xf>
    <xf numFmtId="0" fontId="8" fillId="0" borderId="0" xfId="0" applyFont="1" applyAlignment="1">
      <alignment horizontal="left" vertical="center"/>
    </xf>
    <xf numFmtId="0" fontId="9" fillId="0" borderId="0" xfId="0" applyFont="1" applyAlignment="1">
      <alignment horizontal="left" vertical="center"/>
    </xf>
    <xf numFmtId="0" fontId="9" fillId="0" borderId="31"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T16"/>
  <sheetViews>
    <sheetView view="pageBreakPreview" zoomScale="80" zoomScaleNormal="100" zoomScaleSheetLayoutView="80" workbookViewId="0">
      <selection activeCell="D6" sqref="D6"/>
    </sheetView>
  </sheetViews>
  <sheetFormatPr defaultRowHeight="13" x14ac:dyDescent="0.2"/>
  <cols>
    <col min="1" max="3" width="3.6328125" customWidth="1"/>
    <col min="4" max="6" width="14" customWidth="1"/>
    <col min="7" max="8" width="15" customWidth="1"/>
    <col min="9" max="11" width="14" customWidth="1"/>
    <col min="12" max="12" width="7.453125" customWidth="1"/>
    <col min="13" max="13" width="11.453125" customWidth="1"/>
    <col min="14" max="15" width="10.81640625" customWidth="1"/>
    <col min="16" max="16" width="8.90625" customWidth="1"/>
    <col min="17" max="17" width="16.453125" customWidth="1"/>
    <col min="19" max="19" width="12.36328125" customWidth="1"/>
  </cols>
  <sheetData>
    <row r="1" spans="3:20" ht="32.15" customHeight="1" x14ac:dyDescent="0.2">
      <c r="D1" s="59" t="s">
        <v>20</v>
      </c>
      <c r="E1" s="59"/>
      <c r="F1" s="59"/>
      <c r="G1" s="59"/>
      <c r="H1" s="59"/>
      <c r="I1" s="59"/>
      <c r="J1" s="59"/>
      <c r="K1" s="59"/>
      <c r="L1" s="59"/>
      <c r="M1" s="59"/>
      <c r="N1" s="59"/>
      <c r="O1" s="59"/>
      <c r="P1" s="59"/>
      <c r="Q1" s="59"/>
      <c r="R1" s="59"/>
    </row>
    <row r="2" spans="3:20" ht="13.75" thickBot="1" x14ac:dyDescent="0.25">
      <c r="C2" s="7"/>
    </row>
    <row r="3" spans="3:20" ht="39.9" customHeight="1" x14ac:dyDescent="0.2">
      <c r="C3" s="60"/>
      <c r="D3" s="66" t="s">
        <v>13</v>
      </c>
      <c r="E3" s="68" t="s">
        <v>25</v>
      </c>
      <c r="F3" s="68" t="s">
        <v>0</v>
      </c>
      <c r="G3" s="68" t="s">
        <v>34</v>
      </c>
      <c r="H3" s="68" t="s">
        <v>33</v>
      </c>
      <c r="I3" s="68" t="s">
        <v>1</v>
      </c>
      <c r="J3" s="68" t="s">
        <v>2</v>
      </c>
      <c r="K3" s="68" t="s">
        <v>3</v>
      </c>
      <c r="L3" s="68" t="s">
        <v>4</v>
      </c>
      <c r="M3" s="72" t="s">
        <v>16</v>
      </c>
      <c r="N3" s="73"/>
      <c r="O3" s="74"/>
      <c r="P3" s="70" t="s">
        <v>5</v>
      </c>
      <c r="Q3" s="64" t="s">
        <v>30</v>
      </c>
      <c r="R3" s="65"/>
      <c r="S3" s="62" t="s">
        <v>31</v>
      </c>
    </row>
    <row r="4" spans="3:20" ht="32.15" customHeight="1" thickBot="1" x14ac:dyDescent="0.25">
      <c r="C4" s="61"/>
      <c r="D4" s="67"/>
      <c r="E4" s="69"/>
      <c r="F4" s="69"/>
      <c r="G4" s="69"/>
      <c r="H4" s="69"/>
      <c r="I4" s="69"/>
      <c r="J4" s="69"/>
      <c r="K4" s="69"/>
      <c r="L4" s="69"/>
      <c r="M4" s="21" t="s">
        <v>6</v>
      </c>
      <c r="N4" s="21" t="s">
        <v>36</v>
      </c>
      <c r="O4" s="21" t="s">
        <v>18</v>
      </c>
      <c r="P4" s="71"/>
      <c r="Q4" s="14"/>
      <c r="R4" s="15" t="s">
        <v>19</v>
      </c>
      <c r="S4" s="63"/>
      <c r="T4" s="16"/>
    </row>
    <row r="5" spans="3:20" ht="26.75" customHeight="1" x14ac:dyDescent="0.2">
      <c r="C5" s="7"/>
      <c r="D5" s="5" t="s">
        <v>40</v>
      </c>
      <c r="E5" s="6"/>
      <c r="F5" s="6"/>
      <c r="G5" s="6"/>
      <c r="H5" s="6"/>
      <c r="I5" s="6"/>
      <c r="J5" s="6"/>
      <c r="K5" s="6"/>
      <c r="L5" s="6"/>
      <c r="M5" s="6"/>
      <c r="N5" s="6"/>
      <c r="O5" s="6"/>
      <c r="P5" s="11"/>
      <c r="Q5" s="6"/>
      <c r="R5" s="9"/>
      <c r="S5" s="19"/>
      <c r="T5" s="16"/>
    </row>
    <row r="6" spans="3:20" ht="26.75" customHeight="1" x14ac:dyDescent="0.2">
      <c r="C6" s="7"/>
      <c r="D6" s="2"/>
      <c r="E6" s="1"/>
      <c r="F6" s="1"/>
      <c r="G6" s="1"/>
      <c r="H6" s="1"/>
      <c r="I6" s="1"/>
      <c r="J6" s="1"/>
      <c r="K6" s="1"/>
      <c r="L6" s="1"/>
      <c r="M6" s="6"/>
      <c r="N6" s="6"/>
      <c r="O6" s="6"/>
      <c r="P6" s="12"/>
      <c r="Q6" s="1"/>
      <c r="R6" s="9"/>
      <c r="S6" s="20"/>
      <c r="T6" s="16"/>
    </row>
    <row r="7" spans="3:20" ht="26.75" customHeight="1" x14ac:dyDescent="0.2">
      <c r="C7" s="7"/>
      <c r="D7" s="2"/>
      <c r="E7" s="1"/>
      <c r="F7" s="1"/>
      <c r="G7" s="1"/>
      <c r="H7" s="1"/>
      <c r="I7" s="1"/>
      <c r="J7" s="1"/>
      <c r="K7" s="1"/>
      <c r="L7" s="1"/>
      <c r="M7" s="6"/>
      <c r="N7" s="6"/>
      <c r="O7" s="6"/>
      <c r="P7" s="12"/>
      <c r="Q7" s="1"/>
      <c r="R7" s="9"/>
      <c r="S7" s="20"/>
      <c r="T7" s="16"/>
    </row>
    <row r="8" spans="3:20" ht="26.75" customHeight="1" thickBot="1" x14ac:dyDescent="0.25">
      <c r="C8" s="7"/>
      <c r="D8" s="3"/>
      <c r="E8" s="4"/>
      <c r="F8" s="4"/>
      <c r="G8" s="4"/>
      <c r="H8" s="4"/>
      <c r="I8" s="4"/>
      <c r="J8" s="4"/>
      <c r="K8" s="4"/>
      <c r="L8" s="4"/>
      <c r="M8" s="4"/>
      <c r="N8" s="4"/>
      <c r="O8" s="4"/>
      <c r="P8" s="13"/>
      <c r="Q8" s="4"/>
      <c r="R8" s="10"/>
      <c r="S8" s="17"/>
      <c r="T8" s="16"/>
    </row>
    <row r="9" spans="3:20" x14ac:dyDescent="0.2">
      <c r="C9" s="7"/>
      <c r="D9" s="8" t="s">
        <v>15</v>
      </c>
      <c r="E9" s="7"/>
      <c r="F9" s="7"/>
      <c r="G9" s="7"/>
      <c r="H9" s="7"/>
      <c r="I9" s="7"/>
      <c r="J9" s="7"/>
      <c r="K9" s="7"/>
      <c r="L9" s="7"/>
      <c r="M9" s="7"/>
      <c r="N9" s="7"/>
      <c r="O9" s="7"/>
      <c r="P9" s="7"/>
    </row>
    <row r="10" spans="3:20" x14ac:dyDescent="0.2">
      <c r="C10" s="7"/>
      <c r="D10" s="8" t="s">
        <v>22</v>
      </c>
      <c r="E10" s="7"/>
      <c r="F10" s="7"/>
      <c r="G10" s="7"/>
      <c r="H10" s="7"/>
      <c r="I10" s="7"/>
      <c r="J10" s="7"/>
      <c r="K10" s="7"/>
      <c r="L10" s="7"/>
      <c r="M10" s="7"/>
      <c r="N10" s="7"/>
      <c r="O10" s="7"/>
      <c r="P10" s="7"/>
    </row>
    <row r="11" spans="3:20" ht="13.25" x14ac:dyDescent="0.2">
      <c r="D11" s="7"/>
      <c r="E11" s="7"/>
      <c r="F11" s="7"/>
      <c r="G11" s="7"/>
      <c r="H11" s="7"/>
      <c r="I11" s="7"/>
      <c r="J11" s="7"/>
      <c r="K11" s="7"/>
      <c r="L11" s="7"/>
      <c r="M11" s="7"/>
      <c r="N11" s="7"/>
      <c r="O11" s="7"/>
      <c r="P11" s="7"/>
    </row>
    <row r="12" spans="3:20" ht="13.25" x14ac:dyDescent="0.2">
      <c r="D12" s="7"/>
      <c r="E12" s="7"/>
      <c r="F12" s="7"/>
      <c r="G12" s="7"/>
      <c r="H12" s="7"/>
      <c r="I12" s="7"/>
      <c r="J12" s="7"/>
      <c r="K12" s="7"/>
      <c r="L12" s="7"/>
      <c r="M12" s="7"/>
      <c r="N12" s="7"/>
      <c r="O12" s="7"/>
      <c r="P12" s="7"/>
    </row>
    <row r="13" spans="3:20" x14ac:dyDescent="0.2">
      <c r="D13" s="7"/>
      <c r="E13" s="7"/>
      <c r="F13" s="7"/>
      <c r="G13" s="7"/>
      <c r="H13" s="7"/>
      <c r="I13" s="7"/>
      <c r="J13" s="7"/>
      <c r="K13" s="7"/>
      <c r="L13" s="7"/>
      <c r="M13" t="s">
        <v>7</v>
      </c>
      <c r="N13" t="s">
        <v>37</v>
      </c>
      <c r="P13" s="7"/>
      <c r="R13" t="s">
        <v>27</v>
      </c>
    </row>
    <row r="14" spans="3:20" x14ac:dyDescent="0.2">
      <c r="D14" s="7"/>
      <c r="E14" s="7"/>
      <c r="F14" s="7"/>
      <c r="G14" s="7"/>
      <c r="H14" s="7"/>
      <c r="I14" s="7"/>
      <c r="J14" s="7"/>
      <c r="K14" s="7"/>
      <c r="L14" s="7"/>
      <c r="M14" t="s">
        <v>8</v>
      </c>
      <c r="N14" t="s">
        <v>38</v>
      </c>
      <c r="P14" s="7"/>
      <c r="R14" t="s">
        <v>28</v>
      </c>
    </row>
    <row r="15" spans="3:20" x14ac:dyDescent="0.2">
      <c r="M15" t="s">
        <v>9</v>
      </c>
    </row>
    <row r="16" spans="3:20" x14ac:dyDescent="0.2">
      <c r="M16" t="s">
        <v>10</v>
      </c>
    </row>
  </sheetData>
  <autoFilter ref="D4:P4" xr:uid="{00000000-0009-0000-0000-000000000000}"/>
  <mergeCells count="15">
    <mergeCell ref="D1:R1"/>
    <mergeCell ref="C3:C4"/>
    <mergeCell ref="S3:S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M5:M8" xr:uid="{00000000-0002-0000-0000-000001000000}">
      <formula1>$M$12:$M$16</formula1>
    </dataValidation>
    <dataValidation type="list" allowBlank="1" showInputMessage="1" showErrorMessage="1" sqref="N5:N8" xr:uid="{00000000-0002-0000-0000-000002000000}">
      <formula1>$N$12:$N$14</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T16"/>
  <sheetViews>
    <sheetView view="pageBreakPreview" zoomScale="85" zoomScaleNormal="100" zoomScaleSheetLayoutView="85" workbookViewId="0">
      <selection activeCell="D6" sqref="D6"/>
    </sheetView>
  </sheetViews>
  <sheetFormatPr defaultRowHeight="13" x14ac:dyDescent="0.2"/>
  <cols>
    <col min="1" max="3" width="3.6328125" customWidth="1"/>
    <col min="4" max="6" width="14" customWidth="1"/>
    <col min="7" max="8" width="16.453125" customWidth="1"/>
    <col min="9" max="11" width="14" customWidth="1"/>
    <col min="12" max="13" width="7.453125" customWidth="1"/>
    <col min="14" max="14" width="11.36328125" customWidth="1"/>
    <col min="15" max="16" width="10.81640625" customWidth="1"/>
    <col min="17" max="17" width="8.90625" customWidth="1"/>
    <col min="18" max="18" width="15.36328125" customWidth="1"/>
    <col min="20" max="20" width="14.1796875" customWidth="1"/>
  </cols>
  <sheetData>
    <row r="1" spans="3:20" ht="32.15" customHeight="1" x14ac:dyDescent="0.2">
      <c r="C1" s="7"/>
      <c r="D1" s="75" t="s">
        <v>21</v>
      </c>
      <c r="E1" s="75"/>
      <c r="F1" s="75"/>
      <c r="G1" s="75"/>
      <c r="H1" s="75"/>
      <c r="I1" s="75"/>
      <c r="J1" s="75"/>
      <c r="K1" s="75"/>
      <c r="L1" s="75"/>
      <c r="M1" s="75"/>
      <c r="N1" s="75"/>
      <c r="O1" s="75"/>
      <c r="P1" s="75"/>
      <c r="Q1" s="75"/>
      <c r="R1" s="75"/>
      <c r="S1" s="75"/>
    </row>
    <row r="2" spans="3:20" ht="13.75" thickBot="1" x14ac:dyDescent="0.25">
      <c r="C2" s="7"/>
    </row>
    <row r="3" spans="3:20" ht="39.9" customHeight="1" thickBot="1" x14ac:dyDescent="0.25">
      <c r="C3" s="76"/>
      <c r="D3" s="66" t="s">
        <v>13</v>
      </c>
      <c r="E3" s="68" t="s">
        <v>25</v>
      </c>
      <c r="F3" s="68" t="s">
        <v>0</v>
      </c>
      <c r="G3" s="68" t="s">
        <v>32</v>
      </c>
      <c r="H3" s="68" t="s">
        <v>33</v>
      </c>
      <c r="I3" s="68" t="s">
        <v>12</v>
      </c>
      <c r="J3" s="68" t="s">
        <v>2</v>
      </c>
      <c r="K3" s="68" t="s">
        <v>3</v>
      </c>
      <c r="L3" s="68" t="s">
        <v>4</v>
      </c>
      <c r="M3" s="68" t="s">
        <v>14</v>
      </c>
      <c r="N3" s="72" t="s">
        <v>16</v>
      </c>
      <c r="O3" s="73"/>
      <c r="P3" s="74"/>
      <c r="Q3" s="78" t="s">
        <v>5</v>
      </c>
      <c r="R3" s="64" t="s">
        <v>30</v>
      </c>
      <c r="S3" s="65"/>
      <c r="T3" s="62" t="s">
        <v>31</v>
      </c>
    </row>
    <row r="4" spans="3:20" ht="32.15" customHeight="1" thickTop="1" thickBot="1" x14ac:dyDescent="0.25">
      <c r="C4" s="77"/>
      <c r="D4" s="67"/>
      <c r="E4" s="69"/>
      <c r="F4" s="69"/>
      <c r="G4" s="69"/>
      <c r="H4" s="69"/>
      <c r="I4" s="69"/>
      <c r="J4" s="69"/>
      <c r="K4" s="69"/>
      <c r="L4" s="69"/>
      <c r="M4" s="69"/>
      <c r="N4" s="21" t="s">
        <v>6</v>
      </c>
      <c r="O4" s="21" t="s">
        <v>39</v>
      </c>
      <c r="P4" s="21" t="s">
        <v>18</v>
      </c>
      <c r="Q4" s="79"/>
      <c r="R4" s="14"/>
      <c r="S4" s="15" t="s">
        <v>19</v>
      </c>
      <c r="T4" s="63"/>
    </row>
    <row r="5" spans="3:20" ht="26.75" customHeight="1" x14ac:dyDescent="0.2">
      <c r="C5" s="7"/>
      <c r="D5" s="5" t="s">
        <v>40</v>
      </c>
      <c r="E5" s="6"/>
      <c r="F5" s="6"/>
      <c r="G5" s="6"/>
      <c r="H5" s="6"/>
      <c r="I5" s="6"/>
      <c r="J5" s="6"/>
      <c r="K5" s="6"/>
      <c r="L5" s="6"/>
      <c r="M5" s="6"/>
      <c r="N5" s="6"/>
      <c r="O5" s="6"/>
      <c r="P5" s="6"/>
      <c r="Q5" s="11"/>
      <c r="R5" s="6"/>
      <c r="S5" s="9"/>
      <c r="T5" s="19"/>
    </row>
    <row r="6" spans="3:20" ht="26.75" customHeight="1" x14ac:dyDescent="0.2">
      <c r="C6" s="7"/>
      <c r="D6" s="2"/>
      <c r="E6" s="1"/>
      <c r="F6" s="1"/>
      <c r="G6" s="1"/>
      <c r="H6" s="1"/>
      <c r="I6" s="1"/>
      <c r="J6" s="1"/>
      <c r="K6" s="1"/>
      <c r="L6" s="1"/>
      <c r="M6" s="1"/>
      <c r="N6" s="6"/>
      <c r="O6" s="6"/>
      <c r="P6" s="6"/>
      <c r="Q6" s="12"/>
      <c r="R6" s="1"/>
      <c r="S6" s="9"/>
      <c r="T6" s="20"/>
    </row>
    <row r="7" spans="3:20" ht="26.75" customHeight="1" x14ac:dyDescent="0.2">
      <c r="C7" s="7"/>
      <c r="D7" s="2"/>
      <c r="E7" s="1"/>
      <c r="F7" s="1"/>
      <c r="G7" s="1"/>
      <c r="H7" s="1"/>
      <c r="I7" s="1"/>
      <c r="J7" s="1"/>
      <c r="K7" s="1"/>
      <c r="L7" s="1"/>
      <c r="M7" s="1"/>
      <c r="N7" s="6"/>
      <c r="O7" s="6"/>
      <c r="P7" s="6"/>
      <c r="Q7" s="12"/>
      <c r="R7" s="1"/>
      <c r="S7" s="9"/>
      <c r="T7" s="20"/>
    </row>
    <row r="8" spans="3:20" ht="26.75" customHeight="1" thickBot="1" x14ac:dyDescent="0.25">
      <c r="C8" s="7"/>
      <c r="D8" s="3"/>
      <c r="E8" s="4"/>
      <c r="F8" s="4"/>
      <c r="G8" s="4"/>
      <c r="H8" s="4"/>
      <c r="I8" s="4"/>
      <c r="J8" s="4"/>
      <c r="K8" s="4"/>
      <c r="L8" s="4"/>
      <c r="M8" s="4"/>
      <c r="N8" s="4"/>
      <c r="O8" s="4"/>
      <c r="P8" s="4"/>
      <c r="Q8" s="13"/>
      <c r="R8" s="4"/>
      <c r="S8" s="10"/>
      <c r="T8" s="17"/>
    </row>
    <row r="9" spans="3:20" x14ac:dyDescent="0.2">
      <c r="C9" s="7"/>
      <c r="D9" s="8" t="s">
        <v>15</v>
      </c>
      <c r="E9" s="7"/>
      <c r="F9" s="7"/>
      <c r="G9" s="7"/>
      <c r="H9" s="7"/>
      <c r="I9" s="7"/>
      <c r="J9" s="7"/>
      <c r="K9" s="7"/>
      <c r="L9" s="7"/>
      <c r="M9" s="7"/>
      <c r="N9" s="7"/>
      <c r="O9" s="7"/>
      <c r="P9" s="7"/>
      <c r="Q9" s="7"/>
      <c r="T9" s="18"/>
    </row>
    <row r="10" spans="3:20" x14ac:dyDescent="0.2">
      <c r="C10" s="7"/>
      <c r="D10" s="8" t="s">
        <v>22</v>
      </c>
      <c r="E10" s="7"/>
      <c r="F10" s="7"/>
      <c r="G10" s="7"/>
      <c r="H10" s="7"/>
      <c r="I10" s="7"/>
      <c r="J10" s="7"/>
      <c r="K10" s="7"/>
      <c r="L10" s="7"/>
      <c r="M10" s="7"/>
      <c r="N10" s="7"/>
      <c r="O10" s="7"/>
      <c r="P10" s="7"/>
      <c r="Q10" s="7"/>
    </row>
    <row r="11" spans="3:20" ht="13.25" x14ac:dyDescent="0.2">
      <c r="C11" s="7"/>
      <c r="D11" s="7"/>
      <c r="E11" s="7"/>
      <c r="F11" s="7"/>
      <c r="G11" s="7"/>
      <c r="H11" s="7"/>
      <c r="I11" s="7"/>
      <c r="J11" s="7"/>
      <c r="K11" s="7"/>
      <c r="L11" s="7"/>
      <c r="M11" s="7"/>
      <c r="N11" s="7"/>
      <c r="O11" s="7"/>
      <c r="P11" s="7"/>
      <c r="Q11" s="7"/>
    </row>
    <row r="12" spans="3:20" ht="13.25" x14ac:dyDescent="0.2">
      <c r="D12" s="7"/>
      <c r="E12" s="7"/>
      <c r="F12" s="7"/>
      <c r="G12" s="7"/>
      <c r="H12" s="7"/>
      <c r="I12" s="7"/>
      <c r="J12" s="7"/>
      <c r="K12" s="7"/>
      <c r="L12" s="7"/>
      <c r="M12" s="7"/>
      <c r="N12" s="7"/>
      <c r="O12" s="7"/>
      <c r="P12" s="7"/>
      <c r="Q12" s="7"/>
    </row>
    <row r="13" spans="3:20" x14ac:dyDescent="0.2">
      <c r="D13" s="7"/>
      <c r="E13" s="7"/>
      <c r="F13" s="7"/>
      <c r="G13" s="7"/>
      <c r="H13" s="7"/>
      <c r="I13" s="7"/>
      <c r="J13" s="7"/>
      <c r="K13" s="7"/>
      <c r="L13" s="7"/>
      <c r="M13" s="7"/>
      <c r="N13" t="s">
        <v>7</v>
      </c>
      <c r="O13" t="s">
        <v>37</v>
      </c>
      <c r="Q13" s="7"/>
      <c r="S13" t="s">
        <v>29</v>
      </c>
    </row>
    <row r="14" spans="3:20" x14ac:dyDescent="0.2">
      <c r="D14" s="7"/>
      <c r="E14" s="7"/>
      <c r="F14" s="7"/>
      <c r="G14" s="7"/>
      <c r="H14" s="7"/>
      <c r="I14" s="7"/>
      <c r="J14" s="7"/>
      <c r="K14" s="7"/>
      <c r="L14" s="7"/>
      <c r="M14" s="7"/>
      <c r="N14" t="s">
        <v>8</v>
      </c>
      <c r="O14" t="s">
        <v>38</v>
      </c>
      <c r="Q14" s="7"/>
      <c r="S14" t="s">
        <v>28</v>
      </c>
    </row>
    <row r="15" spans="3:20" x14ac:dyDescent="0.2">
      <c r="N15" t="s">
        <v>9</v>
      </c>
    </row>
    <row r="16" spans="3:20" x14ac:dyDescent="0.2">
      <c r="N16" t="s">
        <v>10</v>
      </c>
    </row>
  </sheetData>
  <autoFilter ref="D4:Q4" xr:uid="{00000000-0009-0000-0000-000001000000}"/>
  <mergeCells count="16">
    <mergeCell ref="D1:S1"/>
    <mergeCell ref="C3:C4"/>
    <mergeCell ref="T3:T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S13"/>
  <sheetViews>
    <sheetView view="pageBreakPreview" zoomScale="85" zoomScaleNormal="100" zoomScaleSheetLayoutView="85" workbookViewId="0">
      <selection activeCell="S5" sqref="S5"/>
    </sheetView>
  </sheetViews>
  <sheetFormatPr defaultRowHeight="13" x14ac:dyDescent="0.2"/>
  <cols>
    <col min="1" max="3" width="3.6328125" customWidth="1"/>
    <col min="4" max="4" width="34.90625" customWidth="1"/>
    <col min="5" max="5" width="35.08984375" customWidth="1"/>
    <col min="6" max="6" width="19.6328125" customWidth="1"/>
    <col min="7" max="7" width="39.36328125" customWidth="1"/>
    <col min="8" max="8" width="19.6328125" customWidth="1"/>
    <col min="9" max="11" width="14" customWidth="1"/>
    <col min="12" max="12" width="7.453125" customWidth="1"/>
    <col min="13" max="15" width="10.81640625" customWidth="1"/>
    <col min="16" max="16" width="8.90625" customWidth="1"/>
    <col min="17" max="17" width="16.08984375" customWidth="1"/>
    <col min="19" max="19" width="13.36328125" customWidth="1"/>
  </cols>
  <sheetData>
    <row r="1" spans="3:19" ht="32.15" customHeight="1" x14ac:dyDescent="0.2">
      <c r="C1" s="7"/>
      <c r="D1" s="75" t="s">
        <v>23</v>
      </c>
      <c r="E1" s="75"/>
      <c r="F1" s="75"/>
      <c r="G1" s="75"/>
      <c r="H1" s="75"/>
      <c r="I1" s="75"/>
      <c r="J1" s="75"/>
      <c r="K1" s="75"/>
      <c r="L1" s="75"/>
      <c r="M1" s="75"/>
      <c r="N1" s="75"/>
      <c r="O1" s="75"/>
      <c r="P1" s="75"/>
      <c r="Q1" s="75"/>
      <c r="R1" s="75"/>
    </row>
    <row r="2" spans="3:19" ht="13.65" customHeight="1" thickBot="1" x14ac:dyDescent="0.25">
      <c r="C2" s="7"/>
    </row>
    <row r="3" spans="3:19" ht="39.9" customHeight="1" thickBot="1" x14ac:dyDescent="0.25">
      <c r="C3" s="76"/>
      <c r="D3" s="66" t="s">
        <v>11</v>
      </c>
      <c r="E3" s="68" t="s">
        <v>25</v>
      </c>
      <c r="F3" s="68" t="s">
        <v>0</v>
      </c>
      <c r="G3" s="68" t="s">
        <v>34</v>
      </c>
      <c r="H3" s="68" t="s">
        <v>33</v>
      </c>
      <c r="I3" s="68" t="s">
        <v>1</v>
      </c>
      <c r="J3" s="68" t="s">
        <v>2</v>
      </c>
      <c r="K3" s="68" t="s">
        <v>3</v>
      </c>
      <c r="L3" s="68" t="s">
        <v>4</v>
      </c>
      <c r="M3" s="72" t="s">
        <v>16</v>
      </c>
      <c r="N3" s="73"/>
      <c r="O3" s="74"/>
      <c r="P3" s="78" t="s">
        <v>5</v>
      </c>
      <c r="Q3" s="64" t="s">
        <v>30</v>
      </c>
      <c r="R3" s="65"/>
      <c r="S3" s="62" t="s">
        <v>31</v>
      </c>
    </row>
    <row r="4" spans="3:19" ht="32.15" customHeight="1" thickTop="1" x14ac:dyDescent="0.2">
      <c r="C4" s="77"/>
      <c r="D4" s="82"/>
      <c r="E4" s="83"/>
      <c r="F4" s="83"/>
      <c r="G4" s="83"/>
      <c r="H4" s="83"/>
      <c r="I4" s="83"/>
      <c r="J4" s="83"/>
      <c r="K4" s="83"/>
      <c r="L4" s="83"/>
      <c r="M4" s="52" t="s">
        <v>6</v>
      </c>
      <c r="N4" s="52" t="s">
        <v>39</v>
      </c>
      <c r="O4" s="52" t="s">
        <v>18</v>
      </c>
      <c r="P4" s="81"/>
      <c r="Q4" s="53"/>
      <c r="R4" s="54" t="s">
        <v>19</v>
      </c>
      <c r="S4" s="80"/>
    </row>
    <row r="5" spans="3:19" ht="74.5" customHeight="1" thickBot="1" x14ac:dyDescent="0.25">
      <c r="C5" s="7"/>
      <c r="D5" s="45" t="s">
        <v>72</v>
      </c>
      <c r="E5" s="46" t="s">
        <v>73</v>
      </c>
      <c r="F5" s="47">
        <v>44666</v>
      </c>
      <c r="G5" s="57" t="s">
        <v>79</v>
      </c>
      <c r="H5" s="48" t="s">
        <v>74</v>
      </c>
      <c r="I5" s="48" t="s">
        <v>75</v>
      </c>
      <c r="J5" s="48" t="s">
        <v>50</v>
      </c>
      <c r="K5" s="49">
        <v>33000000</v>
      </c>
      <c r="L5" s="48" t="s">
        <v>76</v>
      </c>
      <c r="M5" s="50" t="s">
        <v>77</v>
      </c>
      <c r="N5" s="50" t="s">
        <v>78</v>
      </c>
      <c r="O5" s="50">
        <v>3</v>
      </c>
      <c r="P5" s="51"/>
      <c r="Q5" s="55" t="s">
        <v>64</v>
      </c>
      <c r="R5" s="56" t="s">
        <v>28</v>
      </c>
      <c r="S5" s="58">
        <v>5</v>
      </c>
    </row>
    <row r="6" spans="3:19" x14ac:dyDescent="0.2">
      <c r="C6" s="7"/>
      <c r="D6" s="8" t="s">
        <v>26</v>
      </c>
      <c r="E6" s="7"/>
      <c r="F6" s="7"/>
      <c r="G6" s="7"/>
      <c r="H6" s="7"/>
      <c r="I6" s="7"/>
      <c r="J6" s="7"/>
      <c r="K6" s="7"/>
      <c r="L6" s="7"/>
      <c r="M6" s="7"/>
      <c r="N6" s="7"/>
      <c r="O6" s="7"/>
      <c r="P6" s="7"/>
    </row>
    <row r="7" spans="3:19" x14ac:dyDescent="0.2">
      <c r="C7" s="7"/>
      <c r="D7" s="8" t="s">
        <v>22</v>
      </c>
      <c r="E7" s="7"/>
      <c r="F7" s="7"/>
      <c r="G7" s="7"/>
      <c r="H7" s="7"/>
      <c r="I7" s="7"/>
      <c r="J7" s="7"/>
      <c r="K7" s="7"/>
      <c r="L7" s="7"/>
      <c r="M7" s="7"/>
      <c r="N7" s="7"/>
      <c r="O7" s="7"/>
      <c r="P7" s="7"/>
    </row>
    <row r="8" spans="3:19" ht="13.25" x14ac:dyDescent="0.2">
      <c r="D8" s="7"/>
      <c r="E8" s="7"/>
      <c r="F8" s="7"/>
      <c r="G8" s="7"/>
      <c r="H8" s="7"/>
      <c r="I8" s="7"/>
      <c r="J8" s="7"/>
      <c r="K8" s="7"/>
      <c r="L8" s="7"/>
      <c r="M8" s="7"/>
      <c r="N8" s="7"/>
      <c r="O8" s="7"/>
      <c r="P8" s="7"/>
    </row>
    <row r="9" spans="3:19" ht="13.25" x14ac:dyDescent="0.2">
      <c r="D9" s="7"/>
      <c r="E9" s="7"/>
      <c r="F9" s="7"/>
      <c r="G9" s="7"/>
      <c r="H9" s="7"/>
      <c r="I9" s="7"/>
      <c r="J9" s="7"/>
      <c r="K9" s="7"/>
      <c r="L9" s="7"/>
      <c r="M9" s="7"/>
      <c r="N9" s="7"/>
      <c r="O9" s="7"/>
      <c r="P9" s="7"/>
    </row>
    <row r="10" spans="3:19" x14ac:dyDescent="0.2">
      <c r="D10" s="7"/>
      <c r="E10" s="7"/>
      <c r="F10" s="7"/>
      <c r="G10" s="7"/>
      <c r="H10" s="7"/>
      <c r="I10" s="7"/>
      <c r="J10" s="7"/>
      <c r="K10" s="7"/>
      <c r="L10" s="7"/>
      <c r="M10" t="s">
        <v>7</v>
      </c>
      <c r="N10" t="s">
        <v>37</v>
      </c>
      <c r="P10" s="7"/>
      <c r="R10" t="s">
        <v>29</v>
      </c>
    </row>
    <row r="11" spans="3:19" x14ac:dyDescent="0.2">
      <c r="D11" s="7"/>
      <c r="E11" s="7"/>
      <c r="F11" s="7"/>
      <c r="G11" s="7"/>
      <c r="H11" s="7"/>
      <c r="I11" s="7"/>
      <c r="J11" s="7"/>
      <c r="K11" s="7"/>
      <c r="L11" s="7"/>
      <c r="M11" t="s">
        <v>8</v>
      </c>
      <c r="N11" t="s">
        <v>38</v>
      </c>
      <c r="P11" s="7"/>
      <c r="R11" t="s">
        <v>28</v>
      </c>
    </row>
    <row r="12" spans="3:19" x14ac:dyDescent="0.2">
      <c r="M12" t="s">
        <v>9</v>
      </c>
    </row>
    <row r="13" spans="3:19" x14ac:dyDescent="0.2">
      <c r="M13" t="s">
        <v>10</v>
      </c>
    </row>
  </sheetData>
  <autoFilter ref="D4:P4" xr:uid="{00000000-0009-0000-0000-000002000000}"/>
  <mergeCells count="15">
    <mergeCell ref="D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4">
    <dataValidation type="list" allowBlank="1" showInputMessage="1" showErrorMessage="1" sqref="R5" xr:uid="{00000000-0002-0000-0200-000000000000}">
      <formula1>$R$9:$R$11</formula1>
    </dataValidation>
    <dataValidation type="list" allowBlank="1" showInputMessage="1" showErrorMessage="1" sqref="N5" xr:uid="{86F3FB58-60DC-4F1C-904D-C19824AD0366}">
      <formula1>$N$6:$N$8</formula1>
    </dataValidation>
    <dataValidation type="list" allowBlank="1" showInputMessage="1" showErrorMessage="1" sqref="M5" xr:uid="{055C9653-B6B4-443D-9153-86AF1B378574}">
      <formula1>$M$6:$M$10</formula1>
    </dataValidation>
    <dataValidation showDropDown="1" showInputMessage="1" showErrorMessage="1" sqref="O5" xr:uid="{B1597747-8094-4803-AB41-7B77A88F31B6}"/>
  </dataValidations>
  <pageMargins left="0.70866141732283472" right="0.70866141732283472" top="0.74803149606299213" bottom="0.74803149606299213" header="0.31496062992125984" footer="0.31496062992125984"/>
  <pageSetup paperSize="9" scale="4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51"/>
  <sheetViews>
    <sheetView tabSelected="1" view="pageBreakPreview" zoomScale="70" zoomScaleNormal="100" zoomScaleSheetLayoutView="70" workbookViewId="0">
      <selection activeCell="U36" sqref="U36"/>
    </sheetView>
  </sheetViews>
  <sheetFormatPr defaultRowHeight="13" x14ac:dyDescent="0.2"/>
  <cols>
    <col min="1" max="3" width="6" customWidth="1"/>
    <col min="4" max="4" width="19.54296875" customWidth="1"/>
    <col min="5" max="5" width="37.6328125" customWidth="1"/>
    <col min="6" max="6" width="19.453125" customWidth="1"/>
    <col min="7" max="7" width="39.1796875" customWidth="1"/>
    <col min="8" max="8" width="15.81640625" customWidth="1"/>
    <col min="9" max="9" width="56.90625" customWidth="1"/>
    <col min="10" max="11" width="14" customWidth="1"/>
    <col min="12" max="13" width="7.453125" customWidth="1"/>
    <col min="14" max="15" width="16.08984375" customWidth="1"/>
    <col min="16" max="16" width="10.81640625" customWidth="1"/>
    <col min="17" max="17" width="8.90625" customWidth="1"/>
    <col min="18" max="18" width="18.08984375" customWidth="1"/>
    <col min="20" max="20" width="12.453125" customWidth="1"/>
    <col min="21" max="21" width="77.36328125" customWidth="1"/>
    <col min="22" max="22" width="21.1796875" customWidth="1"/>
  </cols>
  <sheetData>
    <row r="1" spans="1:22" ht="32.15" customHeight="1" x14ac:dyDescent="0.2">
      <c r="A1" s="7"/>
      <c r="B1" s="7"/>
      <c r="C1" s="7"/>
      <c r="D1" s="75" t="s">
        <v>24</v>
      </c>
      <c r="E1" s="75"/>
      <c r="F1" s="75"/>
      <c r="G1" s="75"/>
      <c r="H1" s="75"/>
      <c r="I1" s="75"/>
      <c r="J1" s="75"/>
      <c r="K1" s="75"/>
      <c r="L1" s="75"/>
      <c r="M1" s="75"/>
      <c r="N1" s="75"/>
      <c r="O1" s="75"/>
      <c r="P1" s="75"/>
      <c r="Q1" s="75"/>
      <c r="R1" s="75"/>
      <c r="S1" s="75"/>
    </row>
    <row r="2" spans="1:22" ht="13.75" thickBot="1" x14ac:dyDescent="0.25">
      <c r="A2" s="7"/>
      <c r="B2" s="7"/>
      <c r="C2" s="7"/>
    </row>
    <row r="3" spans="1:22" ht="39.65" customHeight="1" x14ac:dyDescent="0.2">
      <c r="A3" s="84"/>
      <c r="B3" s="85"/>
      <c r="C3" s="86"/>
      <c r="D3" s="66" t="s">
        <v>11</v>
      </c>
      <c r="E3" s="68" t="s">
        <v>25</v>
      </c>
      <c r="F3" s="68" t="s">
        <v>0</v>
      </c>
      <c r="G3" s="68" t="s">
        <v>34</v>
      </c>
      <c r="H3" s="68" t="s">
        <v>33</v>
      </c>
      <c r="I3" s="68" t="s">
        <v>12</v>
      </c>
      <c r="J3" s="68" t="s">
        <v>2</v>
      </c>
      <c r="K3" s="68" t="s">
        <v>3</v>
      </c>
      <c r="L3" s="68" t="s">
        <v>4</v>
      </c>
      <c r="M3" s="68" t="s">
        <v>14</v>
      </c>
      <c r="N3" s="72" t="s">
        <v>16</v>
      </c>
      <c r="O3" s="73"/>
      <c r="P3" s="74"/>
      <c r="Q3" s="70" t="s">
        <v>5</v>
      </c>
      <c r="R3" s="64" t="s">
        <v>30</v>
      </c>
      <c r="S3" s="65"/>
      <c r="T3" s="62" t="s">
        <v>31</v>
      </c>
      <c r="U3" s="40"/>
      <c r="V3" s="41"/>
    </row>
    <row r="4" spans="1:22" ht="32.15" customHeight="1" thickBot="1" x14ac:dyDescent="0.25">
      <c r="A4" s="84"/>
      <c r="B4" s="85"/>
      <c r="C4" s="86"/>
      <c r="D4" s="67"/>
      <c r="E4" s="69"/>
      <c r="F4" s="69"/>
      <c r="G4" s="69"/>
      <c r="H4" s="69"/>
      <c r="I4" s="69"/>
      <c r="J4" s="69"/>
      <c r="K4" s="69"/>
      <c r="L4" s="69"/>
      <c r="M4" s="69"/>
      <c r="N4" s="31" t="s">
        <v>6</v>
      </c>
      <c r="O4" s="31" t="s">
        <v>35</v>
      </c>
      <c r="P4" s="31" t="s">
        <v>17</v>
      </c>
      <c r="Q4" s="71"/>
      <c r="R4" s="14"/>
      <c r="S4" s="15" t="s">
        <v>19</v>
      </c>
      <c r="T4" s="63"/>
      <c r="U4" s="40"/>
      <c r="V4" s="41"/>
    </row>
    <row r="5" spans="1:22" ht="56.4" customHeight="1" x14ac:dyDescent="0.2">
      <c r="A5" s="87"/>
      <c r="B5" s="88"/>
      <c r="C5" s="89"/>
      <c r="D5" s="22" t="s">
        <v>45</v>
      </c>
      <c r="E5" s="23" t="s">
        <v>46</v>
      </c>
      <c r="F5" s="24">
        <v>44652</v>
      </c>
      <c r="G5" s="23" t="s">
        <v>47</v>
      </c>
      <c r="H5" s="26" t="s">
        <v>48</v>
      </c>
      <c r="I5" s="23" t="s">
        <v>49</v>
      </c>
      <c r="J5" s="26" t="s">
        <v>50</v>
      </c>
      <c r="K5" s="30">
        <v>1430000000</v>
      </c>
      <c r="L5" s="26" t="s">
        <v>50</v>
      </c>
      <c r="M5" s="26" t="s">
        <v>50</v>
      </c>
      <c r="N5" s="25" t="s">
        <v>65</v>
      </c>
      <c r="O5" s="25" t="s">
        <v>51</v>
      </c>
      <c r="P5" s="27">
        <v>1</v>
      </c>
      <c r="Q5" s="12"/>
      <c r="R5" s="32" t="s">
        <v>64</v>
      </c>
      <c r="S5" s="44" t="s">
        <v>27</v>
      </c>
      <c r="T5" s="33">
        <v>5</v>
      </c>
      <c r="U5" s="42"/>
      <c r="V5" s="43"/>
    </row>
    <row r="6" spans="1:22" ht="56.4" customHeight="1" x14ac:dyDescent="0.2">
      <c r="A6" s="87"/>
      <c r="B6" s="88"/>
      <c r="C6" s="89"/>
      <c r="D6" s="22" t="s">
        <v>45</v>
      </c>
      <c r="E6" s="23" t="s">
        <v>46</v>
      </c>
      <c r="F6" s="24">
        <v>44652</v>
      </c>
      <c r="G6" s="23" t="s">
        <v>54</v>
      </c>
      <c r="H6" s="26" t="s">
        <v>55</v>
      </c>
      <c r="I6" s="23" t="s">
        <v>49</v>
      </c>
      <c r="J6" s="26" t="s">
        <v>50</v>
      </c>
      <c r="K6" s="30">
        <v>178576700</v>
      </c>
      <c r="L6" s="26" t="s">
        <v>50</v>
      </c>
      <c r="M6" s="26" t="s">
        <v>50</v>
      </c>
      <c r="N6" s="25" t="s">
        <v>65</v>
      </c>
      <c r="O6" s="25" t="s">
        <v>51</v>
      </c>
      <c r="P6" s="27">
        <v>83</v>
      </c>
      <c r="Q6" s="12"/>
      <c r="R6" s="32" t="s">
        <v>64</v>
      </c>
      <c r="S6" s="44" t="s">
        <v>27</v>
      </c>
      <c r="T6" s="34">
        <v>5</v>
      </c>
      <c r="U6" s="42"/>
      <c r="V6" s="43"/>
    </row>
    <row r="7" spans="1:22" ht="56.4" customHeight="1" x14ac:dyDescent="0.2">
      <c r="A7" s="87"/>
      <c r="B7" s="88"/>
      <c r="C7" s="89"/>
      <c r="D7" s="22" t="s">
        <v>45</v>
      </c>
      <c r="E7" s="23" t="s">
        <v>46</v>
      </c>
      <c r="F7" s="24">
        <v>44652</v>
      </c>
      <c r="G7" s="23" t="s">
        <v>56</v>
      </c>
      <c r="H7" s="26" t="s">
        <v>57</v>
      </c>
      <c r="I7" s="23" t="s">
        <v>49</v>
      </c>
      <c r="J7" s="26" t="s">
        <v>50</v>
      </c>
      <c r="K7" s="30">
        <v>98000000</v>
      </c>
      <c r="L7" s="26" t="s">
        <v>50</v>
      </c>
      <c r="M7" s="26" t="s">
        <v>50</v>
      </c>
      <c r="N7" s="25" t="s">
        <v>66</v>
      </c>
      <c r="O7" s="25" t="s">
        <v>51</v>
      </c>
      <c r="P7" s="27">
        <v>86</v>
      </c>
      <c r="Q7" s="12"/>
      <c r="R7" s="32" t="s">
        <v>64</v>
      </c>
      <c r="S7" s="44" t="s">
        <v>27</v>
      </c>
      <c r="T7" s="34">
        <v>5</v>
      </c>
      <c r="U7" s="42"/>
      <c r="V7" s="43"/>
    </row>
    <row r="8" spans="1:22" ht="56.4" customHeight="1" x14ac:dyDescent="0.2">
      <c r="A8" s="87"/>
      <c r="B8" s="88"/>
      <c r="C8" s="89"/>
      <c r="D8" s="22" t="s">
        <v>45</v>
      </c>
      <c r="E8" s="23" t="s">
        <v>46</v>
      </c>
      <c r="F8" s="24">
        <v>44652</v>
      </c>
      <c r="G8" s="23" t="s">
        <v>52</v>
      </c>
      <c r="H8" s="26" t="s">
        <v>53</v>
      </c>
      <c r="I8" s="23" t="s">
        <v>49</v>
      </c>
      <c r="J8" s="26" t="s">
        <v>50</v>
      </c>
      <c r="K8" s="30">
        <v>88899720</v>
      </c>
      <c r="L8" s="26" t="s">
        <v>50</v>
      </c>
      <c r="M8" s="26" t="s">
        <v>50</v>
      </c>
      <c r="N8" s="25" t="s">
        <v>65</v>
      </c>
      <c r="O8" s="25" t="s">
        <v>51</v>
      </c>
      <c r="P8" s="27">
        <v>13</v>
      </c>
      <c r="Q8" s="12"/>
      <c r="R8" s="32" t="s">
        <v>64</v>
      </c>
      <c r="S8" s="44" t="s">
        <v>27</v>
      </c>
      <c r="T8" s="34">
        <v>5</v>
      </c>
      <c r="U8" s="42"/>
      <c r="V8" s="43"/>
    </row>
    <row r="9" spans="1:22" ht="56.4" customHeight="1" x14ac:dyDescent="0.2">
      <c r="A9" s="87"/>
      <c r="B9" s="88"/>
      <c r="C9" s="89"/>
      <c r="D9" s="22" t="s">
        <v>45</v>
      </c>
      <c r="E9" s="23" t="s">
        <v>46</v>
      </c>
      <c r="F9" s="24">
        <v>44652</v>
      </c>
      <c r="G9" s="23" t="s">
        <v>52</v>
      </c>
      <c r="H9" s="26" t="s">
        <v>53</v>
      </c>
      <c r="I9" s="23" t="s">
        <v>49</v>
      </c>
      <c r="J9" s="26" t="s">
        <v>50</v>
      </c>
      <c r="K9" s="30">
        <v>65000000</v>
      </c>
      <c r="L9" s="26" t="s">
        <v>50</v>
      </c>
      <c r="M9" s="26" t="s">
        <v>50</v>
      </c>
      <c r="N9" s="25" t="s">
        <v>65</v>
      </c>
      <c r="O9" s="25" t="s">
        <v>51</v>
      </c>
      <c r="P9" s="27">
        <v>5</v>
      </c>
      <c r="Q9" s="12"/>
      <c r="R9" s="32" t="s">
        <v>64</v>
      </c>
      <c r="S9" s="44" t="s">
        <v>27</v>
      </c>
      <c r="T9" s="34">
        <v>5</v>
      </c>
      <c r="U9" s="42"/>
      <c r="V9" s="43"/>
    </row>
    <row r="10" spans="1:22" ht="56.4" customHeight="1" x14ac:dyDescent="0.2">
      <c r="A10" s="87"/>
      <c r="B10" s="88"/>
      <c r="C10" s="89"/>
      <c r="D10" s="22" t="s">
        <v>45</v>
      </c>
      <c r="E10" s="23" t="s">
        <v>46</v>
      </c>
      <c r="F10" s="24">
        <v>44652</v>
      </c>
      <c r="G10" s="23" t="s">
        <v>52</v>
      </c>
      <c r="H10" s="26" t="s">
        <v>53</v>
      </c>
      <c r="I10" s="23" t="s">
        <v>49</v>
      </c>
      <c r="J10" s="26" t="s">
        <v>50</v>
      </c>
      <c r="K10" s="30">
        <v>60000000</v>
      </c>
      <c r="L10" s="26" t="s">
        <v>50</v>
      </c>
      <c r="M10" s="26" t="s">
        <v>50</v>
      </c>
      <c r="N10" s="25" t="s">
        <v>65</v>
      </c>
      <c r="O10" s="25" t="s">
        <v>51</v>
      </c>
      <c r="P10" s="27">
        <v>2</v>
      </c>
      <c r="Q10" s="12"/>
      <c r="R10" s="32" t="s">
        <v>64</v>
      </c>
      <c r="S10" s="44" t="s">
        <v>27</v>
      </c>
      <c r="T10" s="34">
        <v>5</v>
      </c>
      <c r="U10" s="42"/>
      <c r="V10" s="43"/>
    </row>
    <row r="11" spans="1:22" ht="56.4" customHeight="1" x14ac:dyDescent="0.2">
      <c r="A11" s="87"/>
      <c r="B11" s="88"/>
      <c r="C11" s="89"/>
      <c r="D11" s="22" t="s">
        <v>45</v>
      </c>
      <c r="E11" s="23" t="s">
        <v>46</v>
      </c>
      <c r="F11" s="24">
        <v>44652</v>
      </c>
      <c r="G11" s="23" t="s">
        <v>54</v>
      </c>
      <c r="H11" s="26" t="s">
        <v>55</v>
      </c>
      <c r="I11" s="23" t="s">
        <v>49</v>
      </c>
      <c r="J11" s="26" t="s">
        <v>50</v>
      </c>
      <c r="K11" s="30">
        <v>45500000</v>
      </c>
      <c r="L11" s="26" t="s">
        <v>50</v>
      </c>
      <c r="M11" s="26" t="s">
        <v>50</v>
      </c>
      <c r="N11" s="25" t="s">
        <v>65</v>
      </c>
      <c r="O11" s="25" t="s">
        <v>51</v>
      </c>
      <c r="P11" s="27">
        <v>3</v>
      </c>
      <c r="Q11" s="12"/>
      <c r="R11" s="32" t="s">
        <v>64</v>
      </c>
      <c r="S11" s="44" t="s">
        <v>27</v>
      </c>
      <c r="T11" s="34">
        <v>5</v>
      </c>
      <c r="U11" s="42"/>
      <c r="V11" s="43"/>
    </row>
    <row r="12" spans="1:22" ht="56.4" customHeight="1" x14ac:dyDescent="0.2">
      <c r="A12" s="87"/>
      <c r="B12" s="88"/>
      <c r="C12" s="89"/>
      <c r="D12" s="22" t="s">
        <v>45</v>
      </c>
      <c r="E12" s="23" t="s">
        <v>46</v>
      </c>
      <c r="F12" s="24">
        <v>44652</v>
      </c>
      <c r="G12" s="23" t="s">
        <v>52</v>
      </c>
      <c r="H12" s="26" t="s">
        <v>53</v>
      </c>
      <c r="I12" s="23" t="s">
        <v>49</v>
      </c>
      <c r="J12" s="26" t="s">
        <v>50</v>
      </c>
      <c r="K12" s="30">
        <v>40000000</v>
      </c>
      <c r="L12" s="26" t="s">
        <v>50</v>
      </c>
      <c r="M12" s="26" t="s">
        <v>50</v>
      </c>
      <c r="N12" s="25" t="s">
        <v>65</v>
      </c>
      <c r="O12" s="25" t="s">
        <v>51</v>
      </c>
      <c r="P12" s="27">
        <v>2</v>
      </c>
      <c r="Q12" s="12"/>
      <c r="R12" s="32" t="s">
        <v>64</v>
      </c>
      <c r="S12" s="44" t="s">
        <v>27</v>
      </c>
      <c r="T12" s="34">
        <v>5</v>
      </c>
      <c r="U12" s="42"/>
      <c r="V12" s="43"/>
    </row>
    <row r="13" spans="1:22" ht="56.4" customHeight="1" x14ac:dyDescent="0.2">
      <c r="A13" s="87"/>
      <c r="B13" s="88"/>
      <c r="C13" s="89"/>
      <c r="D13" s="22" t="s">
        <v>45</v>
      </c>
      <c r="E13" s="23" t="s">
        <v>46</v>
      </c>
      <c r="F13" s="24">
        <v>44652</v>
      </c>
      <c r="G13" s="23" t="s">
        <v>52</v>
      </c>
      <c r="H13" s="26" t="s">
        <v>53</v>
      </c>
      <c r="I13" s="23" t="s">
        <v>49</v>
      </c>
      <c r="J13" s="26" t="s">
        <v>50</v>
      </c>
      <c r="K13" s="30">
        <v>32500000</v>
      </c>
      <c r="L13" s="26" t="s">
        <v>50</v>
      </c>
      <c r="M13" s="26" t="s">
        <v>50</v>
      </c>
      <c r="N13" s="25" t="s">
        <v>65</v>
      </c>
      <c r="O13" s="25" t="s">
        <v>51</v>
      </c>
      <c r="P13" s="27">
        <v>6</v>
      </c>
      <c r="Q13" s="12"/>
      <c r="R13" s="32" t="s">
        <v>64</v>
      </c>
      <c r="S13" s="44" t="s">
        <v>27</v>
      </c>
      <c r="T13" s="34">
        <v>5</v>
      </c>
      <c r="U13" s="42"/>
      <c r="V13" s="43"/>
    </row>
    <row r="14" spans="1:22" ht="56.4" customHeight="1" x14ac:dyDescent="0.2">
      <c r="A14" s="87"/>
      <c r="B14" s="88"/>
      <c r="C14" s="89"/>
      <c r="D14" s="22" t="s">
        <v>45</v>
      </c>
      <c r="E14" s="23" t="s">
        <v>46</v>
      </c>
      <c r="F14" s="24">
        <v>44652</v>
      </c>
      <c r="G14" s="23" t="s">
        <v>58</v>
      </c>
      <c r="H14" s="26" t="s">
        <v>59</v>
      </c>
      <c r="I14" s="23" t="s">
        <v>49</v>
      </c>
      <c r="J14" s="26" t="s">
        <v>50</v>
      </c>
      <c r="K14" s="30">
        <v>29900000</v>
      </c>
      <c r="L14" s="26" t="s">
        <v>50</v>
      </c>
      <c r="M14" s="26" t="s">
        <v>50</v>
      </c>
      <c r="N14" s="25" t="s">
        <v>65</v>
      </c>
      <c r="O14" s="25" t="s">
        <v>51</v>
      </c>
      <c r="P14" s="27">
        <v>74</v>
      </c>
      <c r="Q14" s="12"/>
      <c r="R14" s="32" t="s">
        <v>64</v>
      </c>
      <c r="S14" s="44" t="s">
        <v>27</v>
      </c>
      <c r="T14" s="34">
        <v>5</v>
      </c>
      <c r="U14" s="42"/>
      <c r="V14" s="43"/>
    </row>
    <row r="15" spans="1:22" ht="56.4" customHeight="1" x14ac:dyDescent="0.2">
      <c r="A15" s="87"/>
      <c r="B15" s="88"/>
      <c r="C15" s="89"/>
      <c r="D15" s="22" t="s">
        <v>45</v>
      </c>
      <c r="E15" s="23" t="s">
        <v>46</v>
      </c>
      <c r="F15" s="24">
        <v>44652</v>
      </c>
      <c r="G15" s="23" t="s">
        <v>67</v>
      </c>
      <c r="H15" s="26" t="s">
        <v>68</v>
      </c>
      <c r="I15" s="23" t="s">
        <v>49</v>
      </c>
      <c r="J15" s="26" t="s">
        <v>50</v>
      </c>
      <c r="K15" s="30">
        <v>29900000</v>
      </c>
      <c r="L15" s="26" t="s">
        <v>50</v>
      </c>
      <c r="M15" s="26" t="s">
        <v>50</v>
      </c>
      <c r="N15" s="25" t="s">
        <v>65</v>
      </c>
      <c r="O15" s="25" t="s">
        <v>51</v>
      </c>
      <c r="P15" s="27">
        <v>17</v>
      </c>
      <c r="Q15" s="12"/>
      <c r="R15" s="32" t="s">
        <v>64</v>
      </c>
      <c r="S15" s="44" t="s">
        <v>27</v>
      </c>
      <c r="T15" s="34">
        <v>5</v>
      </c>
      <c r="U15" s="42"/>
      <c r="V15" s="43"/>
    </row>
    <row r="16" spans="1:22" ht="56.4" customHeight="1" x14ac:dyDescent="0.2">
      <c r="A16" s="87"/>
      <c r="B16" s="88"/>
      <c r="C16" s="89"/>
      <c r="D16" s="22" t="s">
        <v>45</v>
      </c>
      <c r="E16" s="23" t="s">
        <v>46</v>
      </c>
      <c r="F16" s="24">
        <v>44652</v>
      </c>
      <c r="G16" s="23" t="s">
        <v>58</v>
      </c>
      <c r="H16" s="26" t="s">
        <v>59</v>
      </c>
      <c r="I16" s="23" t="s">
        <v>49</v>
      </c>
      <c r="J16" s="26" t="s">
        <v>50</v>
      </c>
      <c r="K16" s="30">
        <v>26000000</v>
      </c>
      <c r="L16" s="26" t="s">
        <v>50</v>
      </c>
      <c r="M16" s="26" t="s">
        <v>50</v>
      </c>
      <c r="N16" s="25" t="s">
        <v>65</v>
      </c>
      <c r="O16" s="25" t="s">
        <v>51</v>
      </c>
      <c r="P16" s="27">
        <v>118</v>
      </c>
      <c r="Q16" s="12"/>
      <c r="R16" s="32" t="s">
        <v>64</v>
      </c>
      <c r="S16" s="44" t="s">
        <v>27</v>
      </c>
      <c r="T16" s="34">
        <v>5</v>
      </c>
      <c r="U16" s="42"/>
      <c r="V16" s="43"/>
    </row>
    <row r="17" spans="1:22" ht="56.4" customHeight="1" x14ac:dyDescent="0.2">
      <c r="A17" s="87"/>
      <c r="B17" s="88"/>
      <c r="C17" s="89"/>
      <c r="D17" s="22" t="s">
        <v>45</v>
      </c>
      <c r="E17" s="23" t="s">
        <v>46</v>
      </c>
      <c r="F17" s="24">
        <v>44652</v>
      </c>
      <c r="G17" s="23" t="s">
        <v>52</v>
      </c>
      <c r="H17" s="26" t="s">
        <v>53</v>
      </c>
      <c r="I17" s="23" t="s">
        <v>49</v>
      </c>
      <c r="J17" s="26" t="s">
        <v>50</v>
      </c>
      <c r="K17" s="30">
        <v>20800000</v>
      </c>
      <c r="L17" s="26" t="s">
        <v>50</v>
      </c>
      <c r="M17" s="26" t="s">
        <v>50</v>
      </c>
      <c r="N17" s="25" t="s">
        <v>65</v>
      </c>
      <c r="O17" s="25" t="s">
        <v>51</v>
      </c>
      <c r="P17" s="27">
        <v>308</v>
      </c>
      <c r="Q17" s="12"/>
      <c r="R17" s="32" t="s">
        <v>64</v>
      </c>
      <c r="S17" s="44" t="s">
        <v>27</v>
      </c>
      <c r="T17" s="34">
        <v>5</v>
      </c>
      <c r="U17" s="42"/>
      <c r="V17" s="43"/>
    </row>
    <row r="18" spans="1:22" ht="56.4" customHeight="1" x14ac:dyDescent="0.2">
      <c r="A18" s="87"/>
      <c r="B18" s="88"/>
      <c r="C18" s="89"/>
      <c r="D18" s="22" t="s">
        <v>45</v>
      </c>
      <c r="E18" s="23" t="s">
        <v>46</v>
      </c>
      <c r="F18" s="24">
        <v>44652</v>
      </c>
      <c r="G18" s="23" t="s">
        <v>58</v>
      </c>
      <c r="H18" s="26" t="s">
        <v>59</v>
      </c>
      <c r="I18" s="23" t="s">
        <v>49</v>
      </c>
      <c r="J18" s="26" t="s">
        <v>50</v>
      </c>
      <c r="K18" s="30">
        <v>19500000</v>
      </c>
      <c r="L18" s="26" t="s">
        <v>50</v>
      </c>
      <c r="M18" s="26" t="s">
        <v>50</v>
      </c>
      <c r="N18" s="25" t="s">
        <v>65</v>
      </c>
      <c r="O18" s="25" t="s">
        <v>51</v>
      </c>
      <c r="P18" s="27">
        <v>28</v>
      </c>
      <c r="Q18" s="12"/>
      <c r="R18" s="32" t="s">
        <v>64</v>
      </c>
      <c r="S18" s="44" t="s">
        <v>27</v>
      </c>
      <c r="T18" s="34">
        <v>5</v>
      </c>
      <c r="U18" s="42"/>
      <c r="V18" s="43"/>
    </row>
    <row r="19" spans="1:22" ht="56.4" customHeight="1" x14ac:dyDescent="0.2">
      <c r="A19" s="87"/>
      <c r="B19" s="88"/>
      <c r="C19" s="89"/>
      <c r="D19" s="22" t="s">
        <v>45</v>
      </c>
      <c r="E19" s="23" t="s">
        <v>46</v>
      </c>
      <c r="F19" s="24">
        <v>44652</v>
      </c>
      <c r="G19" s="23" t="s">
        <v>52</v>
      </c>
      <c r="H19" s="26" t="s">
        <v>53</v>
      </c>
      <c r="I19" s="23" t="s">
        <v>49</v>
      </c>
      <c r="J19" s="26" t="s">
        <v>50</v>
      </c>
      <c r="K19" s="30">
        <v>17940000</v>
      </c>
      <c r="L19" s="26" t="s">
        <v>50</v>
      </c>
      <c r="M19" s="26" t="s">
        <v>50</v>
      </c>
      <c r="N19" s="25" t="s">
        <v>65</v>
      </c>
      <c r="O19" s="25" t="s">
        <v>51</v>
      </c>
      <c r="P19" s="27">
        <v>6</v>
      </c>
      <c r="Q19" s="12"/>
      <c r="R19" s="32" t="s">
        <v>64</v>
      </c>
      <c r="S19" s="44" t="s">
        <v>27</v>
      </c>
      <c r="T19" s="34">
        <v>5</v>
      </c>
      <c r="U19" s="42"/>
      <c r="V19" s="43"/>
    </row>
    <row r="20" spans="1:22" ht="56.4" customHeight="1" x14ac:dyDescent="0.2">
      <c r="A20" s="87"/>
      <c r="B20" s="88"/>
      <c r="C20" s="89"/>
      <c r="D20" s="22" t="s">
        <v>45</v>
      </c>
      <c r="E20" s="23" t="s">
        <v>46</v>
      </c>
      <c r="F20" s="24">
        <v>44652</v>
      </c>
      <c r="G20" s="23" t="s">
        <v>60</v>
      </c>
      <c r="H20" s="26" t="s">
        <v>61</v>
      </c>
      <c r="I20" s="23" t="s">
        <v>49</v>
      </c>
      <c r="J20" s="26" t="s">
        <v>50</v>
      </c>
      <c r="K20" s="30">
        <v>15600000</v>
      </c>
      <c r="L20" s="26" t="s">
        <v>50</v>
      </c>
      <c r="M20" s="26" t="s">
        <v>50</v>
      </c>
      <c r="N20" s="25" t="s">
        <v>65</v>
      </c>
      <c r="O20" s="25" t="s">
        <v>51</v>
      </c>
      <c r="P20" s="27">
        <v>67</v>
      </c>
      <c r="Q20" s="12"/>
      <c r="R20" s="32" t="s">
        <v>64</v>
      </c>
      <c r="S20" s="44" t="s">
        <v>27</v>
      </c>
      <c r="T20" s="34">
        <v>5</v>
      </c>
      <c r="U20" s="42"/>
      <c r="V20" s="43"/>
    </row>
    <row r="21" spans="1:22" ht="56.4" customHeight="1" x14ac:dyDescent="0.2">
      <c r="A21" s="87"/>
      <c r="B21" s="88"/>
      <c r="C21" s="89"/>
      <c r="D21" s="22" t="s">
        <v>45</v>
      </c>
      <c r="E21" s="23" t="s">
        <v>46</v>
      </c>
      <c r="F21" s="24">
        <v>44652</v>
      </c>
      <c r="G21" s="23" t="s">
        <v>54</v>
      </c>
      <c r="H21" s="26" t="s">
        <v>55</v>
      </c>
      <c r="I21" s="23" t="s">
        <v>49</v>
      </c>
      <c r="J21" s="26" t="s">
        <v>50</v>
      </c>
      <c r="K21" s="30">
        <v>15523300</v>
      </c>
      <c r="L21" s="26" t="s">
        <v>50</v>
      </c>
      <c r="M21" s="26" t="s">
        <v>50</v>
      </c>
      <c r="N21" s="25" t="s">
        <v>65</v>
      </c>
      <c r="O21" s="25" t="s">
        <v>51</v>
      </c>
      <c r="P21" s="27">
        <v>83</v>
      </c>
      <c r="Q21" s="12"/>
      <c r="R21" s="32" t="s">
        <v>64</v>
      </c>
      <c r="S21" s="44" t="s">
        <v>27</v>
      </c>
      <c r="T21" s="34">
        <v>5</v>
      </c>
      <c r="U21" s="42"/>
      <c r="V21" s="43"/>
    </row>
    <row r="22" spans="1:22" ht="56.4" customHeight="1" x14ac:dyDescent="0.2">
      <c r="A22" s="87"/>
      <c r="B22" s="88"/>
      <c r="C22" s="89"/>
      <c r="D22" s="22" t="s">
        <v>45</v>
      </c>
      <c r="E22" s="23" t="s">
        <v>46</v>
      </c>
      <c r="F22" s="24">
        <v>44652</v>
      </c>
      <c r="G22" s="23" t="s">
        <v>60</v>
      </c>
      <c r="H22" s="26" t="s">
        <v>61</v>
      </c>
      <c r="I22" s="23" t="s">
        <v>49</v>
      </c>
      <c r="J22" s="26" t="s">
        <v>50</v>
      </c>
      <c r="K22" s="30">
        <v>14820000</v>
      </c>
      <c r="L22" s="26" t="s">
        <v>50</v>
      </c>
      <c r="M22" s="26" t="s">
        <v>50</v>
      </c>
      <c r="N22" s="25" t="s">
        <v>65</v>
      </c>
      <c r="O22" s="25" t="s">
        <v>51</v>
      </c>
      <c r="P22" s="27">
        <v>56</v>
      </c>
      <c r="Q22" s="12"/>
      <c r="R22" s="32" t="s">
        <v>64</v>
      </c>
      <c r="S22" s="44" t="s">
        <v>27</v>
      </c>
      <c r="T22" s="34">
        <v>5</v>
      </c>
      <c r="U22" s="42"/>
      <c r="V22" s="43"/>
    </row>
    <row r="23" spans="1:22" ht="56.4" customHeight="1" x14ac:dyDescent="0.2">
      <c r="A23" s="87"/>
      <c r="B23" s="88"/>
      <c r="C23" s="89"/>
      <c r="D23" s="22" t="s">
        <v>45</v>
      </c>
      <c r="E23" s="23" t="s">
        <v>46</v>
      </c>
      <c r="F23" s="24">
        <v>44652</v>
      </c>
      <c r="G23" s="23" t="s">
        <v>52</v>
      </c>
      <c r="H23" s="26" t="s">
        <v>53</v>
      </c>
      <c r="I23" s="23" t="s">
        <v>49</v>
      </c>
      <c r="J23" s="26" t="s">
        <v>50</v>
      </c>
      <c r="K23" s="30">
        <v>13000000</v>
      </c>
      <c r="L23" s="26" t="s">
        <v>50</v>
      </c>
      <c r="M23" s="26" t="s">
        <v>50</v>
      </c>
      <c r="N23" s="25" t="s">
        <v>65</v>
      </c>
      <c r="O23" s="25" t="s">
        <v>51</v>
      </c>
      <c r="P23" s="27">
        <v>62</v>
      </c>
      <c r="Q23" s="12"/>
      <c r="R23" s="32" t="s">
        <v>64</v>
      </c>
      <c r="S23" s="44" t="s">
        <v>27</v>
      </c>
      <c r="T23" s="34">
        <v>5</v>
      </c>
      <c r="U23" s="42"/>
      <c r="V23" s="43"/>
    </row>
    <row r="24" spans="1:22" ht="56.4" customHeight="1" x14ac:dyDescent="0.2">
      <c r="A24" s="87"/>
      <c r="B24" s="88"/>
      <c r="C24" s="89"/>
      <c r="D24" s="22" t="s">
        <v>45</v>
      </c>
      <c r="E24" s="23" t="s">
        <v>46</v>
      </c>
      <c r="F24" s="24">
        <v>44652</v>
      </c>
      <c r="G24" s="23" t="s">
        <v>52</v>
      </c>
      <c r="H24" s="26" t="s">
        <v>53</v>
      </c>
      <c r="I24" s="23" t="s">
        <v>49</v>
      </c>
      <c r="J24" s="26" t="s">
        <v>50</v>
      </c>
      <c r="K24" s="30">
        <v>13000000</v>
      </c>
      <c r="L24" s="26" t="s">
        <v>50</v>
      </c>
      <c r="M24" s="26" t="s">
        <v>50</v>
      </c>
      <c r="N24" s="25" t="s">
        <v>65</v>
      </c>
      <c r="O24" s="25" t="s">
        <v>51</v>
      </c>
      <c r="P24" s="27">
        <v>35</v>
      </c>
      <c r="Q24" s="12"/>
      <c r="R24" s="32" t="s">
        <v>64</v>
      </c>
      <c r="S24" s="44" t="s">
        <v>27</v>
      </c>
      <c r="T24" s="34">
        <v>5</v>
      </c>
      <c r="U24" s="42"/>
      <c r="V24" s="43"/>
    </row>
    <row r="25" spans="1:22" ht="56.4" customHeight="1" x14ac:dyDescent="0.2">
      <c r="A25" s="87"/>
      <c r="B25" s="88"/>
      <c r="C25" s="89"/>
      <c r="D25" s="22" t="s">
        <v>45</v>
      </c>
      <c r="E25" s="23" t="s">
        <v>46</v>
      </c>
      <c r="F25" s="24">
        <v>44652</v>
      </c>
      <c r="G25" s="23" t="s">
        <v>52</v>
      </c>
      <c r="H25" s="26" t="s">
        <v>53</v>
      </c>
      <c r="I25" s="23" t="s">
        <v>49</v>
      </c>
      <c r="J25" s="26" t="s">
        <v>50</v>
      </c>
      <c r="K25" s="30">
        <v>13000000</v>
      </c>
      <c r="L25" s="26" t="s">
        <v>50</v>
      </c>
      <c r="M25" s="26" t="s">
        <v>50</v>
      </c>
      <c r="N25" s="25" t="s">
        <v>65</v>
      </c>
      <c r="O25" s="25" t="s">
        <v>51</v>
      </c>
      <c r="P25" s="27">
        <v>124</v>
      </c>
      <c r="Q25" s="12"/>
      <c r="R25" s="32" t="s">
        <v>64</v>
      </c>
      <c r="S25" s="44" t="s">
        <v>27</v>
      </c>
      <c r="T25" s="34">
        <v>5</v>
      </c>
      <c r="U25" s="42"/>
      <c r="V25" s="43"/>
    </row>
    <row r="26" spans="1:22" ht="56.4" customHeight="1" x14ac:dyDescent="0.2">
      <c r="A26" s="87"/>
      <c r="B26" s="88"/>
      <c r="C26" s="89"/>
      <c r="D26" s="22" t="s">
        <v>45</v>
      </c>
      <c r="E26" s="23" t="s">
        <v>46</v>
      </c>
      <c r="F26" s="24">
        <v>44662</v>
      </c>
      <c r="G26" s="23" t="s">
        <v>69</v>
      </c>
      <c r="H26" s="26" t="s">
        <v>70</v>
      </c>
      <c r="I26" s="23" t="s">
        <v>49</v>
      </c>
      <c r="J26" s="26" t="s">
        <v>50</v>
      </c>
      <c r="K26" s="30">
        <v>78000000</v>
      </c>
      <c r="L26" s="26" t="s">
        <v>50</v>
      </c>
      <c r="M26" s="26" t="s">
        <v>50</v>
      </c>
      <c r="N26" s="25" t="s">
        <v>65</v>
      </c>
      <c r="O26" s="25" t="s">
        <v>51</v>
      </c>
      <c r="P26" s="27">
        <v>18</v>
      </c>
      <c r="Q26" s="12"/>
      <c r="R26" s="32" t="s">
        <v>64</v>
      </c>
      <c r="S26" s="44" t="s">
        <v>28</v>
      </c>
      <c r="T26" s="34">
        <v>5</v>
      </c>
      <c r="U26" s="42"/>
      <c r="V26" s="43"/>
    </row>
    <row r="27" spans="1:22" ht="56.4" customHeight="1" x14ac:dyDescent="0.2">
      <c r="A27" s="87"/>
      <c r="B27" s="88"/>
      <c r="C27" s="89"/>
      <c r="D27" s="22" t="s">
        <v>45</v>
      </c>
      <c r="E27" s="23" t="s">
        <v>46</v>
      </c>
      <c r="F27" s="24">
        <v>44701</v>
      </c>
      <c r="G27" s="23" t="s">
        <v>52</v>
      </c>
      <c r="H27" s="26" t="s">
        <v>53</v>
      </c>
      <c r="I27" s="23" t="s">
        <v>49</v>
      </c>
      <c r="J27" s="26" t="s">
        <v>50</v>
      </c>
      <c r="K27" s="30">
        <v>1170000000</v>
      </c>
      <c r="L27" s="26" t="s">
        <v>50</v>
      </c>
      <c r="M27" s="26" t="s">
        <v>50</v>
      </c>
      <c r="N27" s="25" t="s">
        <v>65</v>
      </c>
      <c r="O27" s="25" t="s">
        <v>51</v>
      </c>
      <c r="P27" s="27">
        <v>1</v>
      </c>
      <c r="Q27" s="12"/>
      <c r="R27" s="32" t="s">
        <v>64</v>
      </c>
      <c r="S27" s="44" t="s">
        <v>27</v>
      </c>
      <c r="T27" s="34">
        <v>5</v>
      </c>
      <c r="U27" s="42"/>
      <c r="V27" s="43"/>
    </row>
    <row r="28" spans="1:22" ht="56.4" customHeight="1" x14ac:dyDescent="0.2">
      <c r="A28" s="87"/>
      <c r="B28" s="88"/>
      <c r="C28" s="89"/>
      <c r="D28" s="22" t="s">
        <v>45</v>
      </c>
      <c r="E28" s="23" t="s">
        <v>46</v>
      </c>
      <c r="F28" s="24">
        <v>44701</v>
      </c>
      <c r="G28" s="23" t="s">
        <v>52</v>
      </c>
      <c r="H28" s="26" t="s">
        <v>53</v>
      </c>
      <c r="I28" s="23" t="s">
        <v>49</v>
      </c>
      <c r="J28" s="26" t="s">
        <v>50</v>
      </c>
      <c r="K28" s="30">
        <v>29900000</v>
      </c>
      <c r="L28" s="26" t="s">
        <v>50</v>
      </c>
      <c r="M28" s="26" t="s">
        <v>50</v>
      </c>
      <c r="N28" s="25" t="s">
        <v>65</v>
      </c>
      <c r="O28" s="25" t="s">
        <v>51</v>
      </c>
      <c r="P28" s="27">
        <v>19</v>
      </c>
      <c r="Q28" s="12"/>
      <c r="R28" s="32" t="s">
        <v>64</v>
      </c>
      <c r="S28" s="44" t="s">
        <v>27</v>
      </c>
      <c r="T28" s="34">
        <v>5</v>
      </c>
      <c r="U28" s="42"/>
      <c r="V28" s="43"/>
    </row>
    <row r="29" spans="1:22" ht="56.4" customHeight="1" x14ac:dyDescent="0.2">
      <c r="A29" s="87"/>
      <c r="B29" s="88"/>
      <c r="C29" s="89"/>
      <c r="D29" s="22" t="s">
        <v>45</v>
      </c>
      <c r="E29" s="23" t="s">
        <v>46</v>
      </c>
      <c r="F29" s="24">
        <v>44704</v>
      </c>
      <c r="G29" s="23" t="s">
        <v>62</v>
      </c>
      <c r="H29" s="26" t="s">
        <v>63</v>
      </c>
      <c r="I29" s="23" t="s">
        <v>49</v>
      </c>
      <c r="J29" s="26" t="s">
        <v>50</v>
      </c>
      <c r="K29" s="30">
        <v>24696932</v>
      </c>
      <c r="L29" s="26" t="s">
        <v>50</v>
      </c>
      <c r="M29" s="26" t="s">
        <v>50</v>
      </c>
      <c r="N29" s="25" t="s">
        <v>65</v>
      </c>
      <c r="O29" s="25" t="s">
        <v>51</v>
      </c>
      <c r="P29" s="27">
        <v>6</v>
      </c>
      <c r="Q29" s="12"/>
      <c r="R29" s="32" t="s">
        <v>64</v>
      </c>
      <c r="S29" s="44" t="s">
        <v>27</v>
      </c>
      <c r="T29" s="34">
        <v>5</v>
      </c>
      <c r="U29" s="42"/>
      <c r="V29" s="43"/>
    </row>
    <row r="30" spans="1:22" ht="56.4" customHeight="1" x14ac:dyDescent="0.2">
      <c r="A30" s="87"/>
      <c r="B30" s="88"/>
      <c r="C30" s="89"/>
      <c r="D30" s="22" t="s">
        <v>45</v>
      </c>
      <c r="E30" s="23" t="s">
        <v>46</v>
      </c>
      <c r="F30" s="24">
        <v>44761</v>
      </c>
      <c r="G30" s="23" t="s">
        <v>58</v>
      </c>
      <c r="H30" s="26" t="s">
        <v>59</v>
      </c>
      <c r="I30" s="23" t="s">
        <v>49</v>
      </c>
      <c r="J30" s="26" t="s">
        <v>50</v>
      </c>
      <c r="K30" s="30">
        <v>29250000</v>
      </c>
      <c r="L30" s="26" t="s">
        <v>50</v>
      </c>
      <c r="M30" s="26" t="s">
        <v>50</v>
      </c>
      <c r="N30" s="25" t="s">
        <v>65</v>
      </c>
      <c r="O30" s="25" t="s">
        <v>51</v>
      </c>
      <c r="P30" s="27">
        <v>3</v>
      </c>
      <c r="Q30" s="12"/>
      <c r="R30" s="32" t="s">
        <v>64</v>
      </c>
      <c r="S30" s="44" t="s">
        <v>27</v>
      </c>
      <c r="T30" s="34">
        <v>5</v>
      </c>
      <c r="U30" s="42"/>
      <c r="V30" s="43"/>
    </row>
    <row r="31" spans="1:22" ht="56.4" customHeight="1" x14ac:dyDescent="0.2">
      <c r="A31" s="87"/>
      <c r="B31" s="88"/>
      <c r="C31" s="89"/>
      <c r="D31" s="22" t="s">
        <v>45</v>
      </c>
      <c r="E31" s="23" t="s">
        <v>46</v>
      </c>
      <c r="F31" s="24">
        <v>44805</v>
      </c>
      <c r="G31" s="23" t="s">
        <v>69</v>
      </c>
      <c r="H31" s="26" t="s">
        <v>71</v>
      </c>
      <c r="I31" s="23" t="s">
        <v>49</v>
      </c>
      <c r="J31" s="26" t="s">
        <v>50</v>
      </c>
      <c r="K31" s="30">
        <v>91000000</v>
      </c>
      <c r="L31" s="26" t="s">
        <v>50</v>
      </c>
      <c r="M31" s="26" t="s">
        <v>50</v>
      </c>
      <c r="N31" s="25" t="s">
        <v>65</v>
      </c>
      <c r="O31" s="25" t="s">
        <v>51</v>
      </c>
      <c r="P31" s="27">
        <v>38</v>
      </c>
      <c r="Q31" s="12"/>
      <c r="R31" s="32" t="s">
        <v>64</v>
      </c>
      <c r="S31" s="44" t="s">
        <v>28</v>
      </c>
      <c r="T31" s="34">
        <v>5</v>
      </c>
      <c r="U31" s="42"/>
      <c r="V31" s="43"/>
    </row>
    <row r="32" spans="1:22" ht="56.4" customHeight="1" x14ac:dyDescent="0.2">
      <c r="A32" s="87"/>
      <c r="B32" s="88"/>
      <c r="C32" s="89"/>
      <c r="D32" s="22" t="s">
        <v>45</v>
      </c>
      <c r="E32" s="23" t="s">
        <v>46</v>
      </c>
      <c r="F32" s="24">
        <v>44820</v>
      </c>
      <c r="G32" s="23" t="s">
        <v>52</v>
      </c>
      <c r="H32" s="26" t="s">
        <v>53</v>
      </c>
      <c r="I32" s="23" t="s">
        <v>49</v>
      </c>
      <c r="J32" s="26" t="s">
        <v>50</v>
      </c>
      <c r="K32" s="30">
        <v>13000000</v>
      </c>
      <c r="L32" s="26" t="s">
        <v>50</v>
      </c>
      <c r="M32" s="26" t="s">
        <v>50</v>
      </c>
      <c r="N32" s="25" t="s">
        <v>65</v>
      </c>
      <c r="O32" s="25" t="s">
        <v>51</v>
      </c>
      <c r="P32" s="27">
        <v>61</v>
      </c>
      <c r="Q32" s="12"/>
      <c r="R32" s="32" t="s">
        <v>64</v>
      </c>
      <c r="S32" s="44" t="s">
        <v>27</v>
      </c>
      <c r="T32" s="34">
        <v>5</v>
      </c>
      <c r="U32" s="42"/>
      <c r="V32" s="43"/>
    </row>
    <row r="33" spans="1:22" ht="56.4" customHeight="1" x14ac:dyDescent="0.2">
      <c r="A33" s="87"/>
      <c r="B33" s="88"/>
      <c r="C33" s="89"/>
      <c r="D33" s="22" t="s">
        <v>45</v>
      </c>
      <c r="E33" s="23" t="s">
        <v>46</v>
      </c>
      <c r="F33" s="24">
        <v>44820</v>
      </c>
      <c r="G33" s="23" t="s">
        <v>52</v>
      </c>
      <c r="H33" s="26" t="s">
        <v>53</v>
      </c>
      <c r="I33" s="23" t="s">
        <v>49</v>
      </c>
      <c r="J33" s="26" t="s">
        <v>50</v>
      </c>
      <c r="K33" s="30">
        <v>13000000</v>
      </c>
      <c r="L33" s="26" t="s">
        <v>50</v>
      </c>
      <c r="M33" s="26" t="s">
        <v>50</v>
      </c>
      <c r="N33" s="25" t="s">
        <v>65</v>
      </c>
      <c r="O33" s="25" t="s">
        <v>51</v>
      </c>
      <c r="P33" s="27">
        <v>53</v>
      </c>
      <c r="Q33" s="12"/>
      <c r="R33" s="32" t="s">
        <v>64</v>
      </c>
      <c r="S33" s="44" t="s">
        <v>27</v>
      </c>
      <c r="T33" s="34">
        <v>5</v>
      </c>
      <c r="U33" s="42"/>
      <c r="V33" s="43"/>
    </row>
    <row r="34" spans="1:22" ht="56.4" customHeight="1" x14ac:dyDescent="0.2">
      <c r="A34" s="87"/>
      <c r="B34" s="88"/>
      <c r="C34" s="89"/>
      <c r="D34" s="22" t="s">
        <v>45</v>
      </c>
      <c r="E34" s="23" t="s">
        <v>46</v>
      </c>
      <c r="F34" s="24">
        <v>44820</v>
      </c>
      <c r="G34" s="23" t="s">
        <v>52</v>
      </c>
      <c r="H34" s="26" t="s">
        <v>53</v>
      </c>
      <c r="I34" s="23" t="s">
        <v>49</v>
      </c>
      <c r="J34" s="26" t="s">
        <v>50</v>
      </c>
      <c r="K34" s="30">
        <v>13000000</v>
      </c>
      <c r="L34" s="26" t="s">
        <v>50</v>
      </c>
      <c r="M34" s="26" t="s">
        <v>50</v>
      </c>
      <c r="N34" s="25" t="s">
        <v>65</v>
      </c>
      <c r="O34" s="25" t="s">
        <v>51</v>
      </c>
      <c r="P34" s="27">
        <v>53</v>
      </c>
      <c r="Q34" s="12"/>
      <c r="R34" s="32" t="s">
        <v>64</v>
      </c>
      <c r="S34" s="44" t="s">
        <v>27</v>
      </c>
      <c r="T34" s="34">
        <v>5</v>
      </c>
      <c r="U34" s="42"/>
      <c r="V34" s="43"/>
    </row>
    <row r="35" spans="1:22" ht="56.4" customHeight="1" x14ac:dyDescent="0.2">
      <c r="A35" s="87"/>
      <c r="B35" s="88"/>
      <c r="C35" s="89"/>
      <c r="D35" s="22" t="s">
        <v>45</v>
      </c>
      <c r="E35" s="23" t="s">
        <v>46</v>
      </c>
      <c r="F35" s="24">
        <v>44820</v>
      </c>
      <c r="G35" s="23" t="s">
        <v>52</v>
      </c>
      <c r="H35" s="26" t="s">
        <v>53</v>
      </c>
      <c r="I35" s="23" t="s">
        <v>49</v>
      </c>
      <c r="J35" s="26" t="s">
        <v>50</v>
      </c>
      <c r="K35" s="30">
        <v>13000000</v>
      </c>
      <c r="L35" s="26" t="s">
        <v>50</v>
      </c>
      <c r="M35" s="26" t="s">
        <v>50</v>
      </c>
      <c r="N35" s="25" t="s">
        <v>65</v>
      </c>
      <c r="O35" s="25" t="s">
        <v>51</v>
      </c>
      <c r="P35" s="27">
        <v>30</v>
      </c>
      <c r="Q35" s="12"/>
      <c r="R35" s="32" t="s">
        <v>64</v>
      </c>
      <c r="S35" s="44" t="s">
        <v>27</v>
      </c>
      <c r="T35" s="34">
        <v>5</v>
      </c>
      <c r="U35" s="42"/>
      <c r="V35" s="43"/>
    </row>
    <row r="36" spans="1:22" ht="56.4" customHeight="1" x14ac:dyDescent="0.2">
      <c r="A36" s="87"/>
      <c r="B36" s="88"/>
      <c r="C36" s="89"/>
      <c r="D36" s="22" t="s">
        <v>45</v>
      </c>
      <c r="E36" s="23" t="s">
        <v>46</v>
      </c>
      <c r="F36" s="24">
        <v>44820</v>
      </c>
      <c r="G36" s="23" t="s">
        <v>52</v>
      </c>
      <c r="H36" s="26" t="s">
        <v>53</v>
      </c>
      <c r="I36" s="23" t="s">
        <v>49</v>
      </c>
      <c r="J36" s="26" t="s">
        <v>50</v>
      </c>
      <c r="K36" s="30">
        <v>13000000</v>
      </c>
      <c r="L36" s="26" t="s">
        <v>50</v>
      </c>
      <c r="M36" s="26" t="s">
        <v>50</v>
      </c>
      <c r="N36" s="25" t="s">
        <v>65</v>
      </c>
      <c r="O36" s="25" t="s">
        <v>51</v>
      </c>
      <c r="P36" s="27">
        <v>38</v>
      </c>
      <c r="Q36" s="12"/>
      <c r="R36" s="32" t="s">
        <v>64</v>
      </c>
      <c r="S36" s="44" t="s">
        <v>27</v>
      </c>
      <c r="T36" s="34">
        <v>5</v>
      </c>
      <c r="U36" s="42"/>
      <c r="V36" s="43"/>
    </row>
    <row r="37" spans="1:22" ht="56.4" customHeight="1" x14ac:dyDescent="0.2">
      <c r="A37" s="87"/>
      <c r="B37" s="88"/>
      <c r="C37" s="89"/>
      <c r="D37" s="22" t="s">
        <v>45</v>
      </c>
      <c r="E37" s="23" t="s">
        <v>46</v>
      </c>
      <c r="F37" s="24">
        <v>44835</v>
      </c>
      <c r="G37" s="23" t="s">
        <v>54</v>
      </c>
      <c r="H37" s="26" t="s">
        <v>55</v>
      </c>
      <c r="I37" s="23" t="s">
        <v>49</v>
      </c>
      <c r="J37" s="26" t="s">
        <v>50</v>
      </c>
      <c r="K37" s="30">
        <v>165750000</v>
      </c>
      <c r="L37" s="26" t="s">
        <v>50</v>
      </c>
      <c r="M37" s="26" t="s">
        <v>50</v>
      </c>
      <c r="N37" s="25" t="s">
        <v>65</v>
      </c>
      <c r="O37" s="25" t="s">
        <v>51</v>
      </c>
      <c r="P37" s="27">
        <v>2</v>
      </c>
      <c r="Q37" s="12"/>
      <c r="R37" s="32" t="s">
        <v>64</v>
      </c>
      <c r="S37" s="44" t="s">
        <v>27</v>
      </c>
      <c r="T37" s="34">
        <v>5</v>
      </c>
      <c r="U37" s="42"/>
      <c r="V37" s="43"/>
    </row>
    <row r="38" spans="1:22" ht="56.4" customHeight="1" x14ac:dyDescent="0.2">
      <c r="A38" s="87"/>
      <c r="B38" s="88"/>
      <c r="C38" s="89"/>
      <c r="D38" s="22" t="s">
        <v>45</v>
      </c>
      <c r="E38" s="23" t="s">
        <v>46</v>
      </c>
      <c r="F38" s="24">
        <v>44853</v>
      </c>
      <c r="G38" s="23" t="s">
        <v>52</v>
      </c>
      <c r="H38" s="26" t="s">
        <v>53</v>
      </c>
      <c r="I38" s="23" t="s">
        <v>49</v>
      </c>
      <c r="J38" s="26" t="s">
        <v>50</v>
      </c>
      <c r="K38" s="30">
        <v>10400000</v>
      </c>
      <c r="L38" s="26" t="s">
        <v>50</v>
      </c>
      <c r="M38" s="26" t="s">
        <v>50</v>
      </c>
      <c r="N38" s="25" t="s">
        <v>65</v>
      </c>
      <c r="O38" s="25" t="s">
        <v>51</v>
      </c>
      <c r="P38" s="27">
        <v>11</v>
      </c>
      <c r="Q38" s="12"/>
      <c r="R38" s="32" t="s">
        <v>64</v>
      </c>
      <c r="S38" s="44" t="s">
        <v>27</v>
      </c>
      <c r="T38" s="34">
        <v>5</v>
      </c>
      <c r="U38" s="42"/>
      <c r="V38" s="43"/>
    </row>
    <row r="39" spans="1:22" ht="14.4" customHeight="1" x14ac:dyDescent="0.2">
      <c r="A39" s="87"/>
      <c r="B39" s="88"/>
      <c r="C39" s="89"/>
      <c r="D39" s="28" t="s">
        <v>26</v>
      </c>
      <c r="E39" s="29"/>
      <c r="G39" s="29"/>
      <c r="I39" s="29"/>
      <c r="R39" s="29"/>
      <c r="U39" s="35"/>
      <c r="V39" s="39"/>
    </row>
    <row r="40" spans="1:22" ht="14.4" customHeight="1" x14ac:dyDescent="0.2">
      <c r="A40" s="87"/>
      <c r="B40" s="88"/>
      <c r="C40" s="89"/>
      <c r="D40" s="28" t="s">
        <v>22</v>
      </c>
      <c r="E40" s="29"/>
      <c r="G40" s="29"/>
      <c r="I40" s="29"/>
      <c r="R40" s="29"/>
      <c r="U40" s="35"/>
      <c r="V40" s="39"/>
    </row>
    <row r="41" spans="1:22" s="38" customFormat="1" ht="24" customHeight="1" x14ac:dyDescent="0.2">
      <c r="A41" s="90"/>
      <c r="B41" s="90"/>
      <c r="C41" s="90"/>
      <c r="D41" s="36">
        <f>COUNTA(D5:D38)</f>
        <v>34</v>
      </c>
      <c r="E41" s="36"/>
      <c r="F41" s="36"/>
      <c r="G41" s="36"/>
      <c r="H41" s="36"/>
      <c r="I41" s="36"/>
      <c r="J41" s="36"/>
      <c r="K41" s="37">
        <f>SUM(K5:K38)</f>
        <v>3931456652</v>
      </c>
      <c r="L41" s="36"/>
      <c r="M41" s="36"/>
      <c r="N41" s="36"/>
      <c r="O41" s="36"/>
      <c r="P41" s="36"/>
      <c r="Q41" s="36"/>
      <c r="U41" s="36"/>
    </row>
    <row r="42" spans="1:22" x14ac:dyDescent="0.2">
      <c r="A42" s="91"/>
      <c r="B42" s="92"/>
      <c r="C42" s="92"/>
      <c r="D42" s="7"/>
      <c r="E42" s="7"/>
      <c r="F42" s="7"/>
      <c r="G42" s="7"/>
      <c r="H42" s="7"/>
      <c r="I42" s="7"/>
      <c r="J42" s="7"/>
      <c r="K42" s="7"/>
      <c r="L42" s="7"/>
      <c r="M42" s="7"/>
      <c r="N42" s="7"/>
      <c r="O42" s="7"/>
      <c r="P42" s="7"/>
      <c r="Q42" s="7"/>
      <c r="U42" s="35"/>
    </row>
    <row r="43" spans="1:22" x14ac:dyDescent="0.2">
      <c r="A43" s="91"/>
      <c r="B43" s="92"/>
      <c r="C43" s="92"/>
      <c r="D43" s="7"/>
      <c r="E43" s="7"/>
      <c r="F43" s="7"/>
      <c r="G43" s="7"/>
      <c r="H43" s="7"/>
      <c r="I43" s="7"/>
      <c r="J43" s="7"/>
      <c r="K43" s="7"/>
      <c r="L43" s="7"/>
      <c r="M43" s="7"/>
      <c r="N43" t="s">
        <v>41</v>
      </c>
      <c r="O43" t="s">
        <v>37</v>
      </c>
      <c r="Q43" s="7"/>
      <c r="S43" t="s">
        <v>27</v>
      </c>
      <c r="U43" s="35"/>
    </row>
    <row r="44" spans="1:22" x14ac:dyDescent="0.2">
      <c r="A44" s="91"/>
      <c r="B44" s="92"/>
      <c r="C44" s="92"/>
      <c r="D44" s="7"/>
      <c r="E44" s="7"/>
      <c r="F44" s="7"/>
      <c r="G44" s="7"/>
      <c r="H44" s="7"/>
      <c r="I44" s="7"/>
      <c r="J44" s="7"/>
      <c r="K44" s="7"/>
      <c r="L44" s="7"/>
      <c r="M44" s="7"/>
      <c r="N44" t="s">
        <v>42</v>
      </c>
      <c r="O44" t="s">
        <v>38</v>
      </c>
      <c r="Q44" s="7"/>
      <c r="S44" t="s">
        <v>28</v>
      </c>
      <c r="U44" s="35"/>
    </row>
    <row r="45" spans="1:22" x14ac:dyDescent="0.2">
      <c r="A45" s="91"/>
      <c r="B45" s="92"/>
      <c r="C45" s="92"/>
      <c r="N45" t="s">
        <v>43</v>
      </c>
      <c r="U45" s="35"/>
    </row>
    <row r="46" spans="1:22" x14ac:dyDescent="0.2">
      <c r="A46" s="91"/>
      <c r="B46" s="92"/>
      <c r="C46" s="92"/>
      <c r="N46" t="s">
        <v>44</v>
      </c>
      <c r="U46" s="35"/>
    </row>
    <row r="47" spans="1:22" x14ac:dyDescent="0.2">
      <c r="A47" s="91"/>
      <c r="B47" s="92"/>
      <c r="C47" s="92"/>
      <c r="U47" s="35"/>
    </row>
    <row r="48" spans="1:22" x14ac:dyDescent="0.2">
      <c r="A48" s="91"/>
      <c r="B48" s="92"/>
      <c r="C48" s="92"/>
      <c r="U48" s="35"/>
    </row>
    <row r="49" spans="1:21" x14ac:dyDescent="0.2">
      <c r="A49" s="91"/>
      <c r="B49" s="92"/>
      <c r="C49" s="92"/>
      <c r="F49" s="7"/>
      <c r="U49" s="35"/>
    </row>
    <row r="50" spans="1:21" x14ac:dyDescent="0.2">
      <c r="A50" s="91"/>
      <c r="B50" s="92"/>
      <c r="C50" s="92"/>
      <c r="U50" s="35"/>
    </row>
    <row r="51" spans="1:21" x14ac:dyDescent="0.2">
      <c r="A51" s="91"/>
      <c r="B51" s="92"/>
      <c r="C51" s="92"/>
      <c r="U51" s="35"/>
    </row>
  </sheetData>
  <autoFilter ref="A4:V41" xr:uid="{09818B62-FA25-4014-893D-7B51C28E4495}">
    <filterColumn colId="0" showButton="0"/>
    <filterColumn colId="1" showButton="0"/>
  </autoFilter>
  <mergeCells count="63">
    <mergeCell ref="A21:C21"/>
    <mergeCell ref="A22:C22"/>
    <mergeCell ref="A12:C12"/>
    <mergeCell ref="A13:C13"/>
    <mergeCell ref="A14:C14"/>
    <mergeCell ref="A15:C15"/>
    <mergeCell ref="A16:C16"/>
    <mergeCell ref="A44:C44"/>
    <mergeCell ref="A45:C45"/>
    <mergeCell ref="A51:C51"/>
    <mergeCell ref="A46:C46"/>
    <mergeCell ref="A47:C47"/>
    <mergeCell ref="A48:C48"/>
    <mergeCell ref="A49:C49"/>
    <mergeCell ref="A50:C50"/>
    <mergeCell ref="A39:C39"/>
    <mergeCell ref="A40:C40"/>
    <mergeCell ref="A41:C41"/>
    <mergeCell ref="A42:C42"/>
    <mergeCell ref="A43:C43"/>
    <mergeCell ref="A38:C38"/>
    <mergeCell ref="A34:C34"/>
    <mergeCell ref="A35:C35"/>
    <mergeCell ref="A36:C36"/>
    <mergeCell ref="A37:C37"/>
    <mergeCell ref="A30:C30"/>
    <mergeCell ref="A31:C31"/>
    <mergeCell ref="A32:C32"/>
    <mergeCell ref="A33:C33"/>
    <mergeCell ref="A28:C28"/>
    <mergeCell ref="A29:C29"/>
    <mergeCell ref="H3:H4"/>
    <mergeCell ref="A26:C26"/>
    <mergeCell ref="A27:C27"/>
    <mergeCell ref="A6:C6"/>
    <mergeCell ref="A7:C7"/>
    <mergeCell ref="A8:C8"/>
    <mergeCell ref="A9:C9"/>
    <mergeCell ref="A10:C10"/>
    <mergeCell ref="A11:C11"/>
    <mergeCell ref="A23:C23"/>
    <mergeCell ref="A24:C24"/>
    <mergeCell ref="A17:C17"/>
    <mergeCell ref="A18:C18"/>
    <mergeCell ref="A25:C25"/>
    <mergeCell ref="A19:C19"/>
    <mergeCell ref="A20:C20"/>
    <mergeCell ref="D1:S1"/>
    <mergeCell ref="A3:C4"/>
    <mergeCell ref="A5:C5"/>
    <mergeCell ref="T3:T4"/>
    <mergeCell ref="R3:S3"/>
    <mergeCell ref="Q3:Q4"/>
    <mergeCell ref="M3:M4"/>
    <mergeCell ref="D3:D4"/>
    <mergeCell ref="E3:E4"/>
    <mergeCell ref="F3:F4"/>
    <mergeCell ref="I3:I4"/>
    <mergeCell ref="J3:J4"/>
    <mergeCell ref="K3:K4"/>
    <mergeCell ref="L3:L4"/>
    <mergeCell ref="N3:P3"/>
    <mergeCell ref="G3:G4"/>
  </mergeCells>
  <phoneticPr fontId="1"/>
  <dataValidations count="3">
    <dataValidation type="list" allowBlank="1" showInputMessage="1" showErrorMessage="1" sqref="N5:N38" xr:uid="{00000000-0002-0000-0300-000000000000}">
      <formula1>$N$42:$N$46</formula1>
    </dataValidation>
    <dataValidation type="list" allowBlank="1" showInputMessage="1" showErrorMessage="1" sqref="O5:O38" xr:uid="{00000000-0002-0000-0300-000001000000}">
      <formula1>$O$42:$O$44</formula1>
    </dataValidation>
    <dataValidation type="list" allowBlank="1" showInputMessage="1" showErrorMessage="1" sqref="S5:S38" xr:uid="{00000000-0002-0000-0300-000002000000}">
      <formula1>$S$42:$S$44</formula1>
    </dataValidation>
  </dataValidations>
  <pageMargins left="0.70866141732283472" right="0.70866141732283472" top="0.74803149606299213" bottom="0.74803149606299213" header="0.31496062992125984" footer="0.31496062992125984"/>
  <pageSetup paperSize="9" scale="4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3" ma:contentTypeDescription="新しいドキュメントを作成します。" ma:contentTypeScope="" ma:versionID="f59f806c403a0245a5110fd54a527231">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8e7054d9505c46d0412f67cfa9aef533"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0C97E979-A80B-414C-B7E3-7763392B3F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1ECE8C-AB69-44E3-AC86-D4BE266601AB}">
  <ds:schemaRefs>
    <ds:schemaRef ds:uri="http://schemas.microsoft.com/sharepoint/v3/contenttype/forms"/>
  </ds:schemaRefs>
</ds:datastoreItem>
</file>

<file path=customXml/itemProps3.xml><?xml version="1.0" encoding="utf-8"?>
<ds:datastoreItem xmlns:ds="http://schemas.openxmlformats.org/officeDocument/2006/customXml" ds:itemID="{E0E8BDAA-C332-4751-A37B-E886BDA6F080}">
  <ds:schemaRefs>
    <ds:schemaRef ds:uri="http://purl.org/dc/terms/"/>
    <ds:schemaRef ds:uri="http://schemas.openxmlformats.org/package/2006/metadata/core-properties"/>
    <ds:schemaRef ds:uri="http://schemas.microsoft.com/office/2006/documentManagement/types"/>
    <ds:schemaRef ds:uri="46a9b164-2316-4687-827a-69e3ad1e7118"/>
    <ds:schemaRef ds:uri="c13064aa-57fc-459c-a3a9-942d8d14634e"/>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2023-09-27T04:07:38Z</dcterms:created>
  <dcterms:modified xsi:type="dcterms:W3CDTF">2023-09-27T04:07:49Z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