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8" documentId="8_{CED0DAF7-6715-4ECB-810E-F7A77AEFE0DF}" xr6:coauthVersionLast="47" xr6:coauthVersionMax="47" xr10:uidLastSave="{5433B591-1085-4BB9-A2DB-BCEA45C4CDCC}"/>
  <bookViews>
    <workbookView xWindow="-120" yWindow="-120" windowWidth="29040" windowHeight="15720" xr2:uid="{9A22BC27-89ED-4EAB-BFE6-1E473C1D8671}"/>
  </bookViews>
  <sheets>
    <sheet name="資金繰り表_Ver.2024101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 l="1"/>
  <c r="E33" i="1" s="1"/>
  <c r="D31" i="1"/>
  <c r="D37" i="1"/>
  <c r="D32" i="1"/>
  <c r="D44" i="1"/>
  <c r="D43" i="1"/>
  <c r="D42" i="1"/>
  <c r="D40" i="1"/>
  <c r="D39" i="1"/>
  <c r="D38" i="1"/>
  <c r="D30" i="1"/>
  <c r="D29" i="1"/>
  <c r="D28" i="1"/>
  <c r="D27" i="1"/>
  <c r="D25" i="1"/>
  <c r="D24" i="1"/>
  <c r="D23" i="1"/>
  <c r="D22" i="1"/>
  <c r="D20" i="1"/>
  <c r="D19" i="1"/>
  <c r="D18" i="1"/>
  <c r="D10" i="1"/>
  <c r="D11" i="1"/>
  <c r="D12" i="1"/>
  <c r="D14" i="1"/>
  <c r="D15" i="1"/>
  <c r="D16" i="1"/>
  <c r="D9" i="1"/>
  <c r="E41" i="1" l="1"/>
  <c r="E45" i="1"/>
  <c r="F6" i="1"/>
  <c r="F33" i="1" s="1"/>
  <c r="E26" i="1"/>
  <c r="E21" i="1"/>
  <c r="E34" i="1" s="1"/>
  <c r="E13" i="1"/>
  <c r="E46" i="1" l="1"/>
  <c r="G6" i="1"/>
  <c r="G45" i="1" s="1"/>
  <c r="F26" i="1"/>
  <c r="F45" i="1"/>
  <c r="E17" i="1"/>
  <c r="F13" i="1"/>
  <c r="F41" i="1"/>
  <c r="F21" i="1"/>
  <c r="H6" i="1" l="1"/>
  <c r="G33" i="1"/>
  <c r="F46" i="1"/>
  <c r="E35" i="1"/>
  <c r="E47" i="1" s="1"/>
  <c r="F34" i="1"/>
  <c r="F17" i="1"/>
  <c r="G26" i="1"/>
  <c r="G13" i="1"/>
  <c r="G41" i="1"/>
  <c r="G46" i="1" s="1"/>
  <c r="G21" i="1"/>
  <c r="I6" i="1" l="1"/>
  <c r="I41" i="1" s="1"/>
  <c r="H33" i="1"/>
  <c r="H21" i="1"/>
  <c r="H45" i="1"/>
  <c r="F35" i="1"/>
  <c r="G34" i="1"/>
  <c r="G17" i="1"/>
  <c r="H13" i="1"/>
  <c r="H26" i="1"/>
  <c r="H41" i="1"/>
  <c r="H46" i="1" l="1"/>
  <c r="I13" i="1"/>
  <c r="H34" i="1"/>
  <c r="I21" i="1"/>
  <c r="J6" i="1"/>
  <c r="J13" i="1" s="1"/>
  <c r="I33" i="1"/>
  <c r="I26" i="1"/>
  <c r="I45" i="1"/>
  <c r="I46" i="1" s="1"/>
  <c r="G35" i="1"/>
  <c r="I17" i="1"/>
  <c r="H17" i="1"/>
  <c r="H35" i="1" l="1"/>
  <c r="I34" i="1"/>
  <c r="I35" i="1" s="1"/>
  <c r="K6" i="1"/>
  <c r="K45" i="1" s="1"/>
  <c r="J33" i="1"/>
  <c r="J41" i="1"/>
  <c r="J26" i="1"/>
  <c r="J45" i="1"/>
  <c r="J21" i="1"/>
  <c r="J17" i="1"/>
  <c r="J34" i="1" l="1"/>
  <c r="J46" i="1"/>
  <c r="K13" i="1"/>
  <c r="K21" i="1"/>
  <c r="K26" i="1"/>
  <c r="K41" i="1"/>
  <c r="K46" i="1" s="1"/>
  <c r="L6" i="1"/>
  <c r="L41" i="1" s="1"/>
  <c r="K33" i="1"/>
  <c r="J35" i="1"/>
  <c r="K34" i="1" l="1"/>
  <c r="K17" i="1"/>
  <c r="L13" i="1"/>
  <c r="L17" i="1" s="1"/>
  <c r="L21" i="1"/>
  <c r="L26" i="1"/>
  <c r="M6" i="1"/>
  <c r="M45" i="1" s="1"/>
  <c r="L33" i="1"/>
  <c r="L45" i="1"/>
  <c r="L46" i="1" s="1"/>
  <c r="K35" i="1" l="1"/>
  <c r="L34" i="1"/>
  <c r="L35" i="1" s="1"/>
  <c r="M41" i="1"/>
  <c r="M46" i="1" s="1"/>
  <c r="M26" i="1"/>
  <c r="N6" i="1"/>
  <c r="N41" i="1" s="1"/>
  <c r="M33" i="1"/>
  <c r="M13" i="1"/>
  <c r="M17" i="1" s="1"/>
  <c r="M21" i="1"/>
  <c r="M34" i="1" l="1"/>
  <c r="M35" i="1" s="1"/>
  <c r="N45" i="1"/>
  <c r="N46" i="1" s="1"/>
  <c r="N21" i="1"/>
  <c r="N13" i="1"/>
  <c r="N17" i="1" s="1"/>
  <c r="N26" i="1"/>
  <c r="O6" i="1"/>
  <c r="O45" i="1" s="1"/>
  <c r="N33" i="1"/>
  <c r="N34" i="1" l="1"/>
  <c r="N35" i="1" s="1"/>
  <c r="O13" i="1"/>
  <c r="O17" i="1" s="1"/>
  <c r="O21" i="1"/>
  <c r="O26" i="1"/>
  <c r="O41" i="1"/>
  <c r="O46" i="1" s="1"/>
  <c r="P6" i="1"/>
  <c r="P13" i="1" s="1"/>
  <c r="O33" i="1"/>
  <c r="O34" i="1" l="1"/>
  <c r="O35" i="1" s="1"/>
  <c r="P26" i="1"/>
  <c r="P21" i="1"/>
  <c r="P41" i="1"/>
  <c r="P45" i="1"/>
  <c r="Q6" i="1"/>
  <c r="Q26" i="1" s="1"/>
  <c r="P33" i="1"/>
  <c r="P17" i="1"/>
  <c r="P46" i="1" l="1"/>
  <c r="P34" i="1"/>
  <c r="P35" i="1" s="1"/>
  <c r="Q13" i="1"/>
  <c r="Q17" i="1" s="1"/>
  <c r="Q41" i="1"/>
  <c r="Q45" i="1"/>
  <c r="Q21" i="1"/>
  <c r="R6" i="1"/>
  <c r="R45" i="1" s="1"/>
  <c r="Q33" i="1"/>
  <c r="Q46" i="1" l="1"/>
  <c r="Q34" i="1"/>
  <c r="Q35" i="1" s="1"/>
  <c r="R13" i="1"/>
  <c r="R41" i="1"/>
  <c r="R46" i="1" s="1"/>
  <c r="R21" i="1"/>
  <c r="R26" i="1"/>
  <c r="S6" i="1"/>
  <c r="S13" i="1" s="1"/>
  <c r="R33" i="1"/>
  <c r="R34" i="1" l="1"/>
  <c r="R17" i="1"/>
  <c r="S21" i="1"/>
  <c r="S26" i="1"/>
  <c r="S41" i="1"/>
  <c r="S45" i="1"/>
  <c r="T6" i="1"/>
  <c r="T45" i="1" s="1"/>
  <c r="S33" i="1"/>
  <c r="S17" i="1"/>
  <c r="R35" i="1" l="1"/>
  <c r="S46" i="1"/>
  <c r="S34" i="1"/>
  <c r="S35" i="1" s="1"/>
  <c r="T13" i="1"/>
  <c r="T17" i="1" s="1"/>
  <c r="T21" i="1"/>
  <c r="T26" i="1"/>
  <c r="T41" i="1"/>
  <c r="T46" i="1" s="1"/>
  <c r="U6" i="1"/>
  <c r="U45" i="1" s="1"/>
  <c r="T33" i="1"/>
  <c r="T34" i="1" l="1"/>
  <c r="T35" i="1" s="1"/>
  <c r="U13" i="1"/>
  <c r="U17" i="1" s="1"/>
  <c r="U41" i="1"/>
  <c r="U46" i="1" s="1"/>
  <c r="U21" i="1"/>
  <c r="U26" i="1"/>
  <c r="V6" i="1"/>
  <c r="V45" i="1" s="1"/>
  <c r="U33" i="1"/>
  <c r="U34" i="1" l="1"/>
  <c r="U35" i="1" s="1"/>
  <c r="V21" i="1"/>
  <c r="V13" i="1"/>
  <c r="V17" i="1" s="1"/>
  <c r="V26" i="1"/>
  <c r="V41" i="1"/>
  <c r="V46" i="1" s="1"/>
  <c r="W6" i="1"/>
  <c r="W45" i="1" s="1"/>
  <c r="V33" i="1"/>
  <c r="V34" i="1" l="1"/>
  <c r="V35" i="1" s="1"/>
  <c r="W26" i="1"/>
  <c r="W41" i="1"/>
  <c r="W46" i="1" s="1"/>
  <c r="W13" i="1"/>
  <c r="W17" i="1" s="1"/>
  <c r="W21" i="1"/>
  <c r="X6" i="1"/>
  <c r="X13" i="1" s="1"/>
  <c r="W33" i="1"/>
  <c r="W34" i="1" l="1"/>
  <c r="W35" i="1" s="1"/>
  <c r="X26" i="1"/>
  <c r="X21" i="1"/>
  <c r="X41" i="1"/>
  <c r="X45" i="1"/>
  <c r="Y6" i="1"/>
  <c r="Y26" i="1" s="1"/>
  <c r="X33" i="1"/>
  <c r="X17" i="1"/>
  <c r="X46" i="1" l="1"/>
  <c r="X34" i="1"/>
  <c r="X35" i="1" s="1"/>
  <c r="Y45" i="1"/>
  <c r="Y13" i="1"/>
  <c r="Y21" i="1"/>
  <c r="Y41" i="1"/>
  <c r="Z6" i="1"/>
  <c r="Z45" i="1" s="1"/>
  <c r="Y33" i="1"/>
  <c r="Y46" i="1" l="1"/>
  <c r="Y34" i="1"/>
  <c r="Y17" i="1"/>
  <c r="Y35" i="1" s="1"/>
  <c r="Z26" i="1"/>
  <c r="Z13" i="1"/>
  <c r="Z21" i="1"/>
  <c r="Z41" i="1"/>
  <c r="Z46" i="1" s="1"/>
  <c r="AA6" i="1"/>
  <c r="AA13" i="1" s="1"/>
  <c r="Z33" i="1"/>
  <c r="Z34" i="1" l="1"/>
  <c r="Z17" i="1"/>
  <c r="AA21" i="1"/>
  <c r="AA41" i="1"/>
  <c r="AA26" i="1"/>
  <c r="AA45" i="1"/>
  <c r="AB6" i="1"/>
  <c r="AB21" i="1" s="1"/>
  <c r="AA33" i="1"/>
  <c r="AA17" i="1"/>
  <c r="AA46" i="1" l="1"/>
  <c r="Z35" i="1"/>
  <c r="AA34" i="1"/>
  <c r="AA35" i="1" s="1"/>
  <c r="AB41" i="1"/>
  <c r="AB26" i="1"/>
  <c r="AB45" i="1"/>
  <c r="AB46" i="1" s="1"/>
  <c r="AB13" i="1"/>
  <c r="AC6" i="1"/>
  <c r="AC26" i="1" s="1"/>
  <c r="AB33" i="1"/>
  <c r="AB34" i="1" l="1"/>
  <c r="AB17" i="1"/>
  <c r="AC41" i="1"/>
  <c r="AC45" i="1"/>
  <c r="AC13" i="1"/>
  <c r="AC21" i="1"/>
  <c r="AD6" i="1"/>
  <c r="AD45" i="1" s="1"/>
  <c r="AC33" i="1"/>
  <c r="AC46" i="1" l="1"/>
  <c r="AB35" i="1"/>
  <c r="AC34" i="1"/>
  <c r="AC17" i="1"/>
  <c r="AD13" i="1"/>
  <c r="AD17" i="1" s="1"/>
  <c r="AD26" i="1"/>
  <c r="AD21" i="1"/>
  <c r="AD41" i="1"/>
  <c r="AD46" i="1" s="1"/>
  <c r="AE6" i="1"/>
  <c r="AE45" i="1" s="1"/>
  <c r="AD33" i="1"/>
  <c r="AC35" i="1" l="1"/>
  <c r="AE13" i="1"/>
  <c r="AE17" i="1" s="1"/>
  <c r="AE21" i="1"/>
  <c r="AE26" i="1"/>
  <c r="AE41" i="1"/>
  <c r="AE46" i="1" s="1"/>
  <c r="AD34" i="1"/>
  <c r="AD35" i="1" s="1"/>
  <c r="AF6" i="1"/>
  <c r="AF41" i="1" s="1"/>
  <c r="AE33" i="1"/>
  <c r="AE34" i="1" l="1"/>
  <c r="AF26" i="1"/>
  <c r="AE35" i="1"/>
  <c r="AF13" i="1"/>
  <c r="AF17" i="1" s="1"/>
  <c r="AF21" i="1"/>
  <c r="AF45" i="1"/>
  <c r="AF46" i="1" s="1"/>
  <c r="AG6" i="1"/>
  <c r="AG45" i="1" s="1"/>
  <c r="AF33" i="1"/>
  <c r="AF34" i="1" l="1"/>
  <c r="AF35" i="1" s="1"/>
  <c r="AG21" i="1"/>
  <c r="AG41" i="1"/>
  <c r="AG46" i="1" s="1"/>
  <c r="AG13" i="1"/>
  <c r="AG17" i="1" s="1"/>
  <c r="AG26" i="1"/>
  <c r="AH6" i="1"/>
  <c r="AH45" i="1" s="1"/>
  <c r="AG33" i="1"/>
  <c r="AG34" i="1" l="1"/>
  <c r="AH21" i="1"/>
  <c r="AH13" i="1"/>
  <c r="AH41" i="1"/>
  <c r="AH46" i="1" s="1"/>
  <c r="AH26" i="1"/>
  <c r="AI6" i="1"/>
  <c r="AI41" i="1" s="1"/>
  <c r="AH33" i="1"/>
  <c r="AG35" i="1"/>
  <c r="AH34" i="1" l="1"/>
  <c r="AH17" i="1"/>
  <c r="AH35" i="1" s="1"/>
  <c r="AI13" i="1"/>
  <c r="AI21" i="1"/>
  <c r="AI26" i="1"/>
  <c r="AI45" i="1"/>
  <c r="AI46" i="1" s="1"/>
  <c r="AJ6" i="1"/>
  <c r="AJ45" i="1" s="1"/>
  <c r="AI33" i="1"/>
  <c r="AI17" i="1" l="1"/>
  <c r="AI34" i="1"/>
  <c r="AI35" i="1" s="1"/>
  <c r="AJ13" i="1"/>
  <c r="AJ17" i="1" s="1"/>
  <c r="AJ21" i="1"/>
  <c r="AJ26" i="1"/>
  <c r="AJ41" i="1"/>
  <c r="AJ46" i="1" s="1"/>
  <c r="AK6" i="1"/>
  <c r="AK13" i="1" s="1"/>
  <c r="AJ33" i="1"/>
  <c r="AJ34" i="1" l="1"/>
  <c r="AJ35" i="1" s="1"/>
  <c r="AK21" i="1"/>
  <c r="AK26" i="1"/>
  <c r="AK41" i="1"/>
  <c r="AK46" i="1" s="1"/>
  <c r="AK45" i="1"/>
  <c r="AL6" i="1"/>
  <c r="AL45" i="1" s="1"/>
  <c r="AK33" i="1"/>
  <c r="AK34" i="1" s="1"/>
  <c r="AK17" i="1"/>
  <c r="AL13" i="1" l="1"/>
  <c r="AL21" i="1"/>
  <c r="AL26" i="1"/>
  <c r="AL41" i="1"/>
  <c r="AL46" i="1" s="1"/>
  <c r="AM6" i="1"/>
  <c r="AM45" i="1" s="1"/>
  <c r="AL33" i="1"/>
  <c r="AL17" i="1"/>
  <c r="AK35" i="1"/>
  <c r="AL34" i="1" l="1"/>
  <c r="AL35" i="1" s="1"/>
  <c r="AM13" i="1"/>
  <c r="AM21" i="1"/>
  <c r="AM34" i="1" s="1"/>
  <c r="AM26" i="1"/>
  <c r="AM41" i="1"/>
  <c r="AM46" i="1" s="1"/>
  <c r="AN6" i="1"/>
  <c r="AN21" i="1" s="1"/>
  <c r="AM33" i="1"/>
  <c r="AM17" i="1"/>
  <c r="AN26" i="1" l="1"/>
  <c r="AN41" i="1"/>
  <c r="AN45" i="1"/>
  <c r="AN13" i="1"/>
  <c r="AN17" i="1" s="1"/>
  <c r="AO6" i="1"/>
  <c r="AN33" i="1"/>
  <c r="AN34" i="1" s="1"/>
  <c r="AN46" i="1"/>
  <c r="AM35" i="1"/>
  <c r="AO33" i="1" l="1"/>
  <c r="AO21" i="1"/>
  <c r="AO34" i="1" s="1"/>
  <c r="AO26" i="1"/>
  <c r="AO13" i="1"/>
  <c r="AO41" i="1"/>
  <c r="AO46" i="1" s="1"/>
  <c r="AO45" i="1"/>
  <c r="AP6" i="1"/>
  <c r="AN35" i="1"/>
  <c r="AO17" i="1" l="1"/>
  <c r="AO35" i="1" s="1"/>
  <c r="AP33" i="1"/>
  <c r="AP21" i="1"/>
  <c r="AP34" i="1" s="1"/>
  <c r="AP41" i="1"/>
  <c r="AP46" i="1" s="1"/>
  <c r="AP45" i="1"/>
  <c r="AP26" i="1"/>
  <c r="AQ6" i="1"/>
  <c r="AP13" i="1"/>
  <c r="AP17" i="1"/>
  <c r="F7" i="1"/>
  <c r="F47" i="1" s="1"/>
  <c r="AP35" i="1" l="1"/>
  <c r="AQ33" i="1"/>
  <c r="AQ45" i="1"/>
  <c r="AQ13" i="1"/>
  <c r="AR6" i="1"/>
  <c r="AQ26" i="1"/>
  <c r="AQ41" i="1"/>
  <c r="AQ46" i="1" s="1"/>
  <c r="AQ21" i="1"/>
  <c r="AQ34" i="1" s="1"/>
  <c r="G7" i="1"/>
  <c r="G47" i="1" s="1"/>
  <c r="AQ17" i="1" l="1"/>
  <c r="AQ35" i="1" s="1"/>
  <c r="AR33" i="1"/>
  <c r="AR13" i="1"/>
  <c r="AR17" i="1" s="1"/>
  <c r="AS6" i="1"/>
  <c r="AR26" i="1"/>
  <c r="AR41" i="1"/>
  <c r="AR46" i="1" s="1"/>
  <c r="AR21" i="1"/>
  <c r="AR34" i="1" s="1"/>
  <c r="AR45" i="1"/>
  <c r="AR35" i="1"/>
  <c r="H7" i="1"/>
  <c r="H47" i="1" s="1"/>
  <c r="AS33" i="1" l="1"/>
  <c r="AS13" i="1"/>
  <c r="AS34" i="1"/>
  <c r="AS26" i="1"/>
  <c r="AS45" i="1"/>
  <c r="AS21" i="1"/>
  <c r="AS41" i="1"/>
  <c r="AT6" i="1"/>
  <c r="AS17" i="1"/>
  <c r="AS35" i="1" s="1"/>
  <c r="AS46" i="1"/>
  <c r="I7" i="1"/>
  <c r="I47" i="1" s="1"/>
  <c r="AT33" i="1" l="1"/>
  <c r="AT13" i="1"/>
  <c r="AT17" i="1" s="1"/>
  <c r="AT26" i="1"/>
  <c r="AT41" i="1"/>
  <c r="AT46" i="1" s="1"/>
  <c r="AU6" i="1"/>
  <c r="AT21" i="1"/>
  <c r="AT45" i="1"/>
  <c r="AT34" i="1"/>
  <c r="AT35" i="1" s="1"/>
  <c r="J7" i="1"/>
  <c r="J47" i="1" s="1"/>
  <c r="AU33" i="1" l="1"/>
  <c r="AU45" i="1"/>
  <c r="AU41" i="1"/>
  <c r="AU46" i="1" s="1"/>
  <c r="AU26" i="1"/>
  <c r="AU13" i="1"/>
  <c r="AU17" i="1" s="1"/>
  <c r="AU21" i="1"/>
  <c r="AV6" i="1"/>
  <c r="AU34" i="1"/>
  <c r="AU35" i="1" s="1"/>
  <c r="K7" i="1"/>
  <c r="K47" i="1" s="1"/>
  <c r="AV33" i="1" l="1"/>
  <c r="AV26" i="1"/>
  <c r="AV21" i="1"/>
  <c r="AW6" i="1"/>
  <c r="AV13" i="1"/>
  <c r="AV17" i="1" s="1"/>
  <c r="AV45" i="1"/>
  <c r="AV41" i="1"/>
  <c r="AV46" i="1"/>
  <c r="AV34" i="1"/>
  <c r="AV35" i="1"/>
  <c r="L7" i="1"/>
  <c r="L47" i="1" s="1"/>
  <c r="AW33" i="1" l="1"/>
  <c r="AW46" i="1"/>
  <c r="AW21" i="1"/>
  <c r="AW13" i="1"/>
  <c r="AW17" i="1" s="1"/>
  <c r="AW26" i="1"/>
  <c r="AW45" i="1"/>
  <c r="AW41" i="1"/>
  <c r="AX6" i="1"/>
  <c r="AW34" i="1"/>
  <c r="AW35" i="1" s="1"/>
  <c r="M7" i="1"/>
  <c r="M47" i="1" s="1"/>
  <c r="AX33" i="1" l="1"/>
  <c r="AX41" i="1"/>
  <c r="AX46" i="1" s="1"/>
  <c r="AX45" i="1"/>
  <c r="AX26" i="1"/>
  <c r="AX21" i="1"/>
  <c r="AY6" i="1"/>
  <c r="AX13" i="1"/>
  <c r="AX17" i="1"/>
  <c r="AX35" i="1" s="1"/>
  <c r="AX34" i="1"/>
  <c r="N7" i="1"/>
  <c r="N47" i="1" s="1"/>
  <c r="AY33" i="1" l="1"/>
  <c r="AY41" i="1"/>
  <c r="AY46" i="1" s="1"/>
  <c r="AY45" i="1"/>
  <c r="AY26" i="1"/>
  <c r="AY21" i="1"/>
  <c r="AZ6" i="1"/>
  <c r="AY13" i="1"/>
  <c r="AY17" i="1"/>
  <c r="AY34" i="1"/>
  <c r="AY35" i="1" s="1"/>
  <c r="O7" i="1"/>
  <c r="O47" i="1" s="1"/>
  <c r="AZ33" i="1" l="1"/>
  <c r="D33" i="1" s="1"/>
  <c r="AZ13" i="1"/>
  <c r="D13" i="1" s="1"/>
  <c r="AZ26" i="1"/>
  <c r="D26" i="1" s="1"/>
  <c r="AZ41" i="1"/>
  <c r="AZ45" i="1"/>
  <c r="AZ21" i="1"/>
  <c r="D21" i="1" s="1"/>
  <c r="AZ17" i="1"/>
  <c r="AZ34" i="1"/>
  <c r="AZ46" i="1"/>
  <c r="AZ35" i="1"/>
  <c r="P7" i="1"/>
  <c r="P47" i="1" s="1"/>
  <c r="Q7" i="1" s="1"/>
  <c r="Q47" i="1" s="1"/>
  <c r="R7" i="1" s="1"/>
  <c r="R47" i="1" s="1"/>
  <c r="S7" i="1" s="1"/>
  <c r="S47" i="1" s="1"/>
  <c r="T7" i="1" s="1"/>
  <c r="T47" i="1" s="1"/>
  <c r="U7" i="1" s="1"/>
  <c r="U47" i="1" s="1"/>
  <c r="V7" i="1" s="1"/>
  <c r="V47" i="1" s="1"/>
  <c r="W7" i="1" s="1"/>
  <c r="W47" i="1" s="1"/>
  <c r="X7" i="1" s="1"/>
  <c r="X47" i="1" s="1"/>
  <c r="Y7" i="1" s="1"/>
  <c r="Y47" i="1" s="1"/>
  <c r="Z7" i="1" s="1"/>
  <c r="Z47" i="1" s="1"/>
  <c r="AA7" i="1" s="1"/>
  <c r="AA47" i="1" s="1"/>
  <c r="AB7" i="1" s="1"/>
  <c r="AB47" i="1" s="1"/>
  <c r="AC7" i="1" s="1"/>
  <c r="AC47" i="1" s="1"/>
  <c r="AD7" i="1" s="1"/>
  <c r="AD47" i="1" s="1"/>
  <c r="AE7" i="1" s="1"/>
  <c r="AE47" i="1" s="1"/>
  <c r="AF7" i="1" s="1"/>
  <c r="AF47" i="1" s="1"/>
  <c r="AG7" i="1" s="1"/>
  <c r="AG47" i="1" s="1"/>
  <c r="AH7" i="1" s="1"/>
  <c r="AH47" i="1" s="1"/>
  <c r="AI7" i="1" s="1"/>
  <c r="AI47" i="1" s="1"/>
  <c r="AJ7" i="1" s="1"/>
  <c r="AJ47" i="1" s="1"/>
  <c r="AK7" i="1" s="1"/>
  <c r="AK47" i="1" s="1"/>
  <c r="AL7" i="1" s="1"/>
  <c r="AL47" i="1" s="1"/>
  <c r="AM7" i="1" s="1"/>
  <c r="AM47" i="1" s="1"/>
  <c r="AN7" i="1" s="1"/>
  <c r="AN47" i="1" s="1"/>
  <c r="AO7" i="1" s="1"/>
  <c r="AO47" i="1" s="1"/>
  <c r="AP7" i="1" s="1"/>
  <c r="AP47" i="1" s="1"/>
  <c r="AQ7" i="1" s="1"/>
  <c r="AQ47" i="1" s="1"/>
  <c r="AR7" i="1" s="1"/>
  <c r="AR47" i="1" s="1"/>
  <c r="AS7" i="1" s="1"/>
  <c r="AS47" i="1" s="1"/>
  <c r="AT7" i="1" s="1"/>
  <c r="AT47" i="1" s="1"/>
  <c r="AU7" i="1" s="1"/>
  <c r="AU47" i="1" s="1"/>
  <c r="AV7" i="1" s="1"/>
  <c r="AV47" i="1" s="1"/>
  <c r="AW7" i="1" s="1"/>
  <c r="AW47" i="1" s="1"/>
  <c r="AX7" i="1" s="1"/>
  <c r="AX47" i="1" s="1"/>
  <c r="AY7" i="1" s="1"/>
  <c r="AY47" i="1" s="1"/>
  <c r="AZ7" i="1" s="1"/>
  <c r="AZ47" i="1" s="1"/>
</calcChain>
</file>

<file path=xl/sharedStrings.xml><?xml version="1.0" encoding="utf-8"?>
<sst xmlns="http://schemas.openxmlformats.org/spreadsheetml/2006/main" count="60" uniqueCount="60">
  <si>
    <t>【営業収支】</t>
    <rPh sb="1" eb="3">
      <t>エイギョウ</t>
    </rPh>
    <rPh sb="3" eb="5">
      <t>シュウシ</t>
    </rPh>
    <phoneticPr fontId="2"/>
  </si>
  <si>
    <t>2.収入</t>
    <rPh sb="2" eb="4">
      <t>シュウニュウ</t>
    </rPh>
    <phoneticPr fontId="2"/>
  </si>
  <si>
    <t>売上</t>
    <rPh sb="0" eb="1">
      <t>ウ</t>
    </rPh>
    <rPh sb="1" eb="2">
      <t>ア</t>
    </rPh>
    <phoneticPr fontId="2"/>
  </si>
  <si>
    <t>現金売上金回収</t>
    <rPh sb="0" eb="2">
      <t>ゲンキン</t>
    </rPh>
    <rPh sb="2" eb="5">
      <t>ウリアゲキン</t>
    </rPh>
    <rPh sb="5" eb="7">
      <t>カイシュウ</t>
    </rPh>
    <phoneticPr fontId="2"/>
  </si>
  <si>
    <t>売掛金回収</t>
    <rPh sb="0" eb="3">
      <t>ウリカケキン</t>
    </rPh>
    <rPh sb="3" eb="5">
      <t>カイシュウ</t>
    </rPh>
    <phoneticPr fontId="2"/>
  </si>
  <si>
    <t>手形期日引落し</t>
    <rPh sb="0" eb="2">
      <t>テガタ</t>
    </rPh>
    <rPh sb="2" eb="4">
      <t>キジツ</t>
    </rPh>
    <rPh sb="4" eb="5">
      <t>ヒ</t>
    </rPh>
    <rPh sb="5" eb="6">
      <t>オ</t>
    </rPh>
    <phoneticPr fontId="2"/>
  </si>
  <si>
    <t>手形割引</t>
    <rPh sb="0" eb="2">
      <t>テガタ</t>
    </rPh>
    <rPh sb="2" eb="4">
      <t>ワリビキ</t>
    </rPh>
    <phoneticPr fontId="2"/>
  </si>
  <si>
    <t>前受金</t>
    <rPh sb="0" eb="3">
      <t>マエウケキン</t>
    </rPh>
    <phoneticPr fontId="2"/>
  </si>
  <si>
    <t>その他の収入</t>
    <rPh sb="2" eb="3">
      <t>タ</t>
    </rPh>
    <rPh sb="4" eb="6">
      <t>シュウニュウ</t>
    </rPh>
    <phoneticPr fontId="2"/>
  </si>
  <si>
    <t>3.支出</t>
    <rPh sb="2" eb="4">
      <t>シシュツ</t>
    </rPh>
    <phoneticPr fontId="2"/>
  </si>
  <si>
    <t>小計</t>
    <rPh sb="0" eb="2">
      <t>ショウケイ</t>
    </rPh>
    <phoneticPr fontId="2"/>
  </si>
  <si>
    <t>仕入</t>
    <rPh sb="0" eb="2">
      <t>シイレ</t>
    </rPh>
    <phoneticPr fontId="2"/>
  </si>
  <si>
    <t>現金仕入</t>
    <rPh sb="0" eb="2">
      <t>ゲンキン</t>
    </rPh>
    <rPh sb="2" eb="4">
      <t>シイレ</t>
    </rPh>
    <phoneticPr fontId="2"/>
  </si>
  <si>
    <t>買掛金支払</t>
    <rPh sb="0" eb="3">
      <t>カイカケキン</t>
    </rPh>
    <rPh sb="3" eb="5">
      <t>シハライ</t>
    </rPh>
    <phoneticPr fontId="2"/>
  </si>
  <si>
    <t>手形決済</t>
    <rPh sb="0" eb="2">
      <t>テガタ</t>
    </rPh>
    <rPh sb="2" eb="4">
      <t>ケッサイ</t>
    </rPh>
    <phoneticPr fontId="2"/>
  </si>
  <si>
    <t>人件費</t>
    <rPh sb="0" eb="3">
      <t>ジンケンヒ</t>
    </rPh>
    <phoneticPr fontId="2"/>
  </si>
  <si>
    <t>販売費</t>
    <rPh sb="0" eb="3">
      <t>ハンバイヒ</t>
    </rPh>
    <phoneticPr fontId="2"/>
  </si>
  <si>
    <t>管理費</t>
    <rPh sb="0" eb="3">
      <t>カンリヒ</t>
    </rPh>
    <phoneticPr fontId="2"/>
  </si>
  <si>
    <t>その他支出</t>
    <rPh sb="2" eb="3">
      <t>タ</t>
    </rPh>
    <rPh sb="3" eb="5">
      <t>シシュツ</t>
    </rPh>
    <phoneticPr fontId="2"/>
  </si>
  <si>
    <t>営業収入②</t>
    <rPh sb="0" eb="2">
      <t>エイギョウ</t>
    </rPh>
    <rPh sb="2" eb="4">
      <t>シュウニュウ</t>
    </rPh>
    <phoneticPr fontId="2"/>
  </si>
  <si>
    <t>【財務収支】</t>
    <rPh sb="1" eb="3">
      <t>ザイム</t>
    </rPh>
    <rPh sb="3" eb="5">
      <t>シュウシ</t>
    </rPh>
    <phoneticPr fontId="2"/>
  </si>
  <si>
    <t>短期借入金</t>
    <rPh sb="0" eb="2">
      <t>タンキ</t>
    </rPh>
    <rPh sb="2" eb="5">
      <t>カリイレキン</t>
    </rPh>
    <phoneticPr fontId="2"/>
  </si>
  <si>
    <t>5.収入</t>
    <rPh sb="2" eb="4">
      <t>シュウニュウ</t>
    </rPh>
    <phoneticPr fontId="2"/>
  </si>
  <si>
    <t>6.支出</t>
    <rPh sb="2" eb="4">
      <t>シシュツ</t>
    </rPh>
    <phoneticPr fontId="2"/>
  </si>
  <si>
    <t>短期借入金返済</t>
    <rPh sb="0" eb="2">
      <t>タンキ</t>
    </rPh>
    <rPh sb="2" eb="5">
      <t>カリイレキン</t>
    </rPh>
    <rPh sb="5" eb="7">
      <t>ヘンサイ</t>
    </rPh>
    <phoneticPr fontId="2"/>
  </si>
  <si>
    <t>財務収入⑤</t>
    <rPh sb="0" eb="2">
      <t>ザイム</t>
    </rPh>
    <rPh sb="2" eb="4">
      <t>シュウニュウ</t>
    </rPh>
    <rPh sb="3" eb="4">
      <t>エイシュウ</t>
    </rPh>
    <phoneticPr fontId="2"/>
  </si>
  <si>
    <t>グロスバーンレート</t>
    <phoneticPr fontId="2"/>
  </si>
  <si>
    <t>(単位；千円)</t>
    <rPh sb="1" eb="3">
      <t>タンイ</t>
    </rPh>
    <rPh sb="4" eb="5">
      <t>セン</t>
    </rPh>
    <rPh sb="5" eb="6">
      <t>エン</t>
    </rPh>
    <phoneticPr fontId="2"/>
  </si>
  <si>
    <t>事業期間総計</t>
    <rPh sb="0" eb="2">
      <t>ジギョウ</t>
    </rPh>
    <rPh sb="2" eb="4">
      <t>キカン</t>
    </rPh>
    <rPh sb="4" eb="6">
      <t>ソウケイ</t>
    </rPh>
    <phoneticPr fontId="2"/>
  </si>
  <si>
    <t>終了</t>
    <rPh sb="0" eb="2">
      <t>シュウリョウ</t>
    </rPh>
    <phoneticPr fontId="2"/>
  </si>
  <si>
    <t>資金繰り表</t>
    <rPh sb="0" eb="2">
      <t>シキン</t>
    </rPh>
    <rPh sb="2" eb="3">
      <t>グ</t>
    </rPh>
    <rPh sb="4" eb="5">
      <t>ヒョウ</t>
    </rPh>
    <phoneticPr fontId="2"/>
  </si>
  <si>
    <t>物品費</t>
    <rPh sb="0" eb="2">
      <t>ブッピン</t>
    </rPh>
    <rPh sb="2" eb="3">
      <t>ヒ</t>
    </rPh>
    <phoneticPr fontId="2"/>
  </si>
  <si>
    <t>人件費･謝金</t>
    <rPh sb="0" eb="3">
      <t>ジンケンヒ</t>
    </rPh>
    <rPh sb="4" eb="6">
      <t>シャキン</t>
    </rPh>
    <phoneticPr fontId="2"/>
  </si>
  <si>
    <t>旅費</t>
    <rPh sb="0" eb="2">
      <t>リョヒ</t>
    </rPh>
    <phoneticPr fontId="2"/>
  </si>
  <si>
    <t>その他</t>
    <phoneticPr fontId="2"/>
  </si>
  <si>
    <t>委託費</t>
    <phoneticPr fontId="2"/>
  </si>
  <si>
    <t>財務支出⑥</t>
    <rPh sb="0" eb="2">
      <t>ザイム</t>
    </rPh>
    <rPh sb="2" eb="4">
      <t>シシュツ</t>
    </rPh>
    <phoneticPr fontId="2"/>
  </si>
  <si>
    <t>間接経費</t>
    <rPh sb="0" eb="2">
      <t>カンセツ</t>
    </rPh>
    <rPh sb="2" eb="4">
      <t>ケイヒ</t>
    </rPh>
    <phoneticPr fontId="2"/>
  </si>
  <si>
    <t>事業期間</t>
    <phoneticPr fontId="2"/>
  </si>
  <si>
    <t>出資金</t>
    <rPh sb="0" eb="2">
      <t>シュッシ</t>
    </rPh>
    <phoneticPr fontId="2"/>
  </si>
  <si>
    <t>社債償還・長期借入金返済</t>
    <rPh sb="0" eb="2">
      <t>シャサイ</t>
    </rPh>
    <rPh sb="2" eb="4">
      <t>ショウカン</t>
    </rPh>
    <rPh sb="5" eb="7">
      <t>チョウキ</t>
    </rPh>
    <rPh sb="7" eb="10">
      <t>カリイレキン</t>
    </rPh>
    <rPh sb="10" eb="12">
      <t>ヘンサイ</t>
    </rPh>
    <phoneticPr fontId="2"/>
  </si>
  <si>
    <t>その他の財務支出</t>
    <rPh sb="2" eb="3">
      <t>タ</t>
    </rPh>
    <rPh sb="4" eb="6">
      <t>ザイム</t>
    </rPh>
    <rPh sb="6" eb="8">
      <t>シシュツ</t>
    </rPh>
    <phoneticPr fontId="2"/>
  </si>
  <si>
    <t>営業支出③=ア+イ+ウ</t>
    <rPh sb="0" eb="2">
      <t>エイギョウ</t>
    </rPh>
    <rPh sb="2" eb="4">
      <t>シシュツ</t>
    </rPh>
    <phoneticPr fontId="2"/>
  </si>
  <si>
    <r>
      <t>小計(</t>
    </r>
    <r>
      <rPr>
        <b/>
        <sz val="10"/>
        <color theme="1"/>
        <rFont val="游ゴシック"/>
        <family val="3"/>
        <charset val="128"/>
        <scheme val="minor"/>
      </rPr>
      <t>ア</t>
    </r>
    <r>
      <rPr>
        <sz val="10"/>
        <color theme="1"/>
        <rFont val="游ゴシック"/>
        <family val="3"/>
        <charset val="128"/>
        <scheme val="minor"/>
      </rPr>
      <t>)</t>
    </r>
    <rPh sb="0" eb="2">
      <t>ショウケイ</t>
    </rPh>
    <phoneticPr fontId="2"/>
  </si>
  <si>
    <r>
      <t>小計(</t>
    </r>
    <r>
      <rPr>
        <b/>
        <sz val="10"/>
        <color theme="1"/>
        <rFont val="游ゴシック"/>
        <family val="3"/>
        <charset val="128"/>
        <scheme val="minor"/>
      </rPr>
      <t>イ</t>
    </r>
    <r>
      <rPr>
        <sz val="10"/>
        <color theme="1"/>
        <rFont val="游ゴシック"/>
        <family val="3"/>
        <charset val="128"/>
        <scheme val="minor"/>
      </rPr>
      <t>)</t>
    </r>
    <rPh sb="0" eb="2">
      <t>ショウケイ</t>
    </rPh>
    <phoneticPr fontId="2"/>
  </si>
  <si>
    <r>
      <t>小計(</t>
    </r>
    <r>
      <rPr>
        <b/>
        <sz val="10"/>
        <color theme="1"/>
        <rFont val="游ゴシック"/>
        <family val="3"/>
        <charset val="128"/>
        <scheme val="minor"/>
      </rPr>
      <t>ウ</t>
    </r>
    <r>
      <rPr>
        <sz val="10"/>
        <color theme="1"/>
        <rFont val="游ゴシック"/>
        <family val="3"/>
        <charset val="128"/>
        <scheme val="minor"/>
      </rPr>
      <t>)</t>
    </r>
    <rPh sb="0" eb="2">
      <t>ショウケイ</t>
    </rPh>
    <phoneticPr fontId="2"/>
  </si>
  <si>
    <t>（終了月以降の表示は無視してください）</t>
    <rPh sb="1" eb="6">
      <t>シュウリョウツキイコウ</t>
    </rPh>
    <rPh sb="7" eb="9">
      <t>ヒョウジ</t>
    </rPh>
    <rPh sb="10" eb="12">
      <t>ムシ</t>
    </rPh>
    <phoneticPr fontId="2"/>
  </si>
  <si>
    <t>社債・長期借入金</t>
    <rPh sb="0" eb="2">
      <t>シャサイ</t>
    </rPh>
    <rPh sb="3" eb="5">
      <t>チョウキ</t>
    </rPh>
    <rPh sb="5" eb="8">
      <t>カリイレキン</t>
    </rPh>
    <phoneticPr fontId="2"/>
  </si>
  <si>
    <t>その他の財務収入</t>
    <rPh sb="2" eb="3">
      <t>タ</t>
    </rPh>
    <rPh sb="4" eb="6">
      <t>ザイム</t>
    </rPh>
    <rPh sb="6" eb="8">
      <t>シュウニュウ</t>
    </rPh>
    <phoneticPr fontId="2"/>
  </si>
  <si>
    <t>7.財務収支　⑦=⑤-⑥</t>
    <rPh sb="2" eb="4">
      <t>ザイム</t>
    </rPh>
    <rPh sb="4" eb="6">
      <t>シュウシ</t>
    </rPh>
    <phoneticPr fontId="2"/>
  </si>
  <si>
    <t>8.翌月繰越　⑧=①+④+⑦</t>
    <rPh sb="2" eb="4">
      <t>ヨクゲツ</t>
    </rPh>
    <rPh sb="4" eb="6">
      <t>クリコシ</t>
    </rPh>
    <phoneticPr fontId="2"/>
  </si>
  <si>
    <t>1.前月繰越　①</t>
    <rPh sb="2" eb="4">
      <t>ゼンゲツ</t>
    </rPh>
    <rPh sb="4" eb="6">
      <t>クリコシ</t>
    </rPh>
    <phoneticPr fontId="2"/>
  </si>
  <si>
    <t>開始(e.g. 2025/5/1)</t>
    <rPh sb="0" eb="2">
      <t>カイシ</t>
    </rPh>
    <phoneticPr fontId="2"/>
  </si>
  <si>
    <t>4.営業収支 ④＝②－③</t>
    <rPh sb="2" eb="4">
      <t>エイギョウ</t>
    </rPh>
    <rPh sb="4" eb="6">
      <t>シュウシ</t>
    </rPh>
    <phoneticPr fontId="2"/>
  </si>
  <si>
    <t>記入日：</t>
    <rPh sb="0" eb="3">
      <t>キニュウビ</t>
    </rPh>
    <phoneticPr fontId="2"/>
  </si>
  <si>
    <t>会社名：</t>
    <rPh sb="0" eb="3">
      <t>カイシャメイ</t>
    </rPh>
    <phoneticPr fontId="2"/>
  </si>
  <si>
    <t>最初に事業期間開始日・終了日（半角）を入力してください：例 2025/5/1。</t>
    <rPh sb="0" eb="2">
      <t>サイショ</t>
    </rPh>
    <rPh sb="3" eb="7">
      <t>ジギョウキカン</t>
    </rPh>
    <rPh sb="7" eb="9">
      <t>カイシ</t>
    </rPh>
    <rPh sb="9" eb="10">
      <t>ビ</t>
    </rPh>
    <rPh sb="11" eb="13">
      <t>シュウリョウ</t>
    </rPh>
    <rPh sb="13" eb="14">
      <t>ビ</t>
    </rPh>
    <rPh sb="15" eb="17">
      <t>ハンカク</t>
    </rPh>
    <rPh sb="19" eb="21">
      <t>ニュウリョク</t>
    </rPh>
    <rPh sb="28" eb="29">
      <t>レイ</t>
    </rPh>
    <phoneticPr fontId="2"/>
  </si>
  <si>
    <t>応募する事業期間に対応した各月の資金繰予定を黄色セルにご記入ください。</t>
    <rPh sb="0" eb="2">
      <t>オウボ</t>
    </rPh>
    <rPh sb="4" eb="6">
      <t>ジギョウ</t>
    </rPh>
    <rPh sb="6" eb="8">
      <t>キカン</t>
    </rPh>
    <rPh sb="9" eb="11">
      <t>タイオウ</t>
    </rPh>
    <rPh sb="13" eb="15">
      <t>カクツキ</t>
    </rPh>
    <rPh sb="16" eb="19">
      <t>シキング</t>
    </rPh>
    <rPh sb="19" eb="21">
      <t>ヨテイ</t>
    </rPh>
    <rPh sb="22" eb="24">
      <t>キイロ</t>
    </rPh>
    <rPh sb="28" eb="30">
      <t>キニュウ</t>
    </rPh>
    <phoneticPr fontId="2"/>
  </si>
  <si>
    <t>今回応募の研究費収入(予定)</t>
    <rPh sb="0" eb="2">
      <t>コンカイ</t>
    </rPh>
    <rPh sb="2" eb="4">
      <t>オウボ</t>
    </rPh>
    <rPh sb="5" eb="8">
      <t>ケンキュウヒ</t>
    </rPh>
    <rPh sb="8" eb="10">
      <t>シュウニュウ</t>
    </rPh>
    <rPh sb="11" eb="13">
      <t>ヨテイ</t>
    </rPh>
    <phoneticPr fontId="2"/>
  </si>
  <si>
    <r>
      <rPr>
        <b/>
        <sz val="10"/>
        <color rgb="FFFF0000"/>
        <rFont val="游ゴシック"/>
        <family val="3"/>
        <charset val="128"/>
        <scheme val="minor"/>
      </rPr>
      <t>今回応募の研究費支出</t>
    </r>
    <r>
      <rPr>
        <sz val="10"/>
        <color theme="1"/>
        <rFont val="游ゴシック"/>
        <family val="3"/>
        <charset val="128"/>
        <scheme val="minor"/>
      </rPr>
      <t>（提案書等の経費内訳）</t>
    </r>
    <rPh sb="2" eb="4">
      <t>オウボ</t>
    </rPh>
    <rPh sb="8" eb="10">
      <t>シシュツ</t>
    </rPh>
    <rPh sb="11" eb="14">
      <t>テイアンショ</t>
    </rPh>
    <rPh sb="14" eb="15">
      <t>トウ</t>
    </rPh>
    <rPh sb="16" eb="18">
      <t>ケイヒ</t>
    </rPh>
    <rPh sb="18" eb="20">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</si>
</sst>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yyyy&quot;年&quot;m&quot;月&quot;&quot;～&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3"/>
      <charset val="128"/>
      <scheme val="minor"/>
    </font>
    <font>
      <b/>
      <sz val="10"/>
      <color rgb="FFFF0000"/>
      <name val="游ゴシック"/>
      <family val="3"/>
      <charset val="128"/>
      <scheme val="minor"/>
    </font>
    <font>
      <sz val="10"/>
      <color theme="1"/>
      <name val="游ゴシック"/>
      <family val="3"/>
      <charset val="128"/>
      <scheme val="minor"/>
    </font>
    <font>
      <b/>
      <sz val="11"/>
      <color theme="0"/>
      <name val="游ゴシック"/>
      <family val="3"/>
      <charset val="128"/>
      <scheme val="minor"/>
    </font>
    <font>
      <sz val="10"/>
      <color theme="0"/>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bgColor indexed="64"/>
      </patternFill>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4" fillId="0" borderId="0" xfId="0" applyFont="1" applyBorder="1" applyAlignment="1">
      <alignment vertical="center"/>
    </xf>
    <xf numFmtId="0" fontId="8" fillId="6" borderId="0" xfId="0" applyFont="1" applyFill="1" applyAlignment="1">
      <alignment horizontal="center" vertical="center"/>
    </xf>
    <xf numFmtId="176" fontId="9" fillId="6" borderId="0" xfId="0" applyNumberFormat="1" applyFont="1" applyFill="1" applyAlignment="1">
      <alignment horizontal="center" vertical="center"/>
    </xf>
    <xf numFmtId="0" fontId="7" fillId="0" borderId="7" xfId="0" applyFont="1" applyBorder="1">
      <alignment vertical="center"/>
    </xf>
    <xf numFmtId="0" fontId="7" fillId="0" borderId="7" xfId="0" applyFont="1" applyBorder="1" applyAlignment="1">
      <alignment horizontal="center" vertical="center"/>
    </xf>
    <xf numFmtId="0" fontId="7" fillId="0" borderId="7" xfId="0" applyFont="1" applyFill="1" applyBorder="1">
      <alignment vertical="center"/>
    </xf>
    <xf numFmtId="0" fontId="7" fillId="0" borderId="7" xfId="0" applyFont="1" applyFill="1" applyBorder="1" applyAlignment="1">
      <alignment horizontal="center" vertical="center"/>
    </xf>
    <xf numFmtId="0" fontId="4" fillId="0" borderId="0" xfId="0" applyFont="1" applyAlignment="1">
      <alignment horizontal="center" vertical="center"/>
    </xf>
    <xf numFmtId="0" fontId="7" fillId="5" borderId="1" xfId="0" applyFont="1" applyFill="1" applyBorder="1" applyAlignment="1">
      <alignment horizontal="center" vertical="center"/>
    </xf>
    <xf numFmtId="38" fontId="7" fillId="4" borderId="11" xfId="1" applyFont="1" applyFill="1" applyBorder="1">
      <alignment vertical="center"/>
    </xf>
    <xf numFmtId="38" fontId="7" fillId="2" borderId="14" xfId="1" applyFont="1" applyFill="1" applyBorder="1" applyAlignment="1">
      <alignment horizontal="center" vertical="center"/>
    </xf>
    <xf numFmtId="38" fontId="7" fillId="4" borderId="12" xfId="1" applyFont="1" applyFill="1" applyBorder="1">
      <alignment vertical="center"/>
    </xf>
    <xf numFmtId="38" fontId="7" fillId="4" borderId="18" xfId="1" applyFont="1" applyFill="1" applyBorder="1" applyAlignment="1">
      <alignment horizontal="center" vertical="center"/>
    </xf>
    <xf numFmtId="38" fontId="7" fillId="4" borderId="15" xfId="1" applyFont="1" applyFill="1" applyBorder="1" applyAlignment="1">
      <alignment horizontal="center" vertical="center"/>
    </xf>
    <xf numFmtId="38" fontId="7" fillId="0" borderId="12" xfId="1" applyFont="1" applyBorder="1">
      <alignment vertical="center"/>
    </xf>
    <xf numFmtId="38" fontId="7" fillId="7" borderId="18" xfId="1" applyFont="1" applyFill="1" applyBorder="1" applyAlignment="1" applyProtection="1">
      <alignment horizontal="center" vertical="center"/>
      <protection locked="0"/>
    </xf>
    <xf numFmtId="38" fontId="7" fillId="7" borderId="15" xfId="1" applyFont="1" applyFill="1" applyBorder="1" applyAlignment="1" applyProtection="1">
      <alignment horizontal="center" vertical="center"/>
      <protection locked="0"/>
    </xf>
    <xf numFmtId="38" fontId="7" fillId="0" borderId="15" xfId="1" applyFont="1" applyBorder="1" applyAlignment="1">
      <alignment horizontal="center" vertical="center"/>
    </xf>
    <xf numFmtId="38" fontId="10" fillId="4" borderId="12" xfId="1" applyFont="1" applyFill="1" applyBorder="1">
      <alignment vertical="center"/>
    </xf>
    <xf numFmtId="38" fontId="10" fillId="0" borderId="18" xfId="1" applyFont="1" applyBorder="1" applyAlignment="1">
      <alignment horizontal="center" vertical="center"/>
    </xf>
    <xf numFmtId="38" fontId="10" fillId="0" borderId="15" xfId="1" applyFont="1" applyBorder="1" applyAlignment="1">
      <alignment horizontal="center" vertical="center"/>
    </xf>
    <xf numFmtId="38" fontId="7" fillId="0" borderId="18" xfId="1" applyFont="1" applyFill="1" applyBorder="1" applyAlignment="1">
      <alignment horizontal="center" vertical="center"/>
    </xf>
    <xf numFmtId="38" fontId="7" fillId="0" borderId="15" xfId="1" applyFont="1" applyFill="1" applyBorder="1" applyAlignment="1">
      <alignment horizontal="center" vertical="center"/>
    </xf>
    <xf numFmtId="38" fontId="4" fillId="4" borderId="12" xfId="1" applyFont="1" applyFill="1" applyBorder="1">
      <alignment vertical="center"/>
    </xf>
    <xf numFmtId="38" fontId="4" fillId="3" borderId="18" xfId="1" applyFont="1" applyFill="1" applyBorder="1" applyAlignment="1">
      <alignment horizontal="center" vertical="center"/>
    </xf>
    <xf numFmtId="38" fontId="4" fillId="3" borderId="15" xfId="1" applyFont="1" applyFill="1" applyBorder="1" applyAlignment="1">
      <alignment horizontal="center" vertical="center"/>
    </xf>
    <xf numFmtId="38" fontId="7" fillId="0" borderId="18" xfId="1" applyFont="1" applyBorder="1" applyAlignment="1">
      <alignment horizontal="center" vertical="center"/>
    </xf>
    <xf numFmtId="38" fontId="7" fillId="4" borderId="13" xfId="1" applyFont="1" applyFill="1" applyBorder="1">
      <alignment vertical="center"/>
    </xf>
    <xf numFmtId="38" fontId="7" fillId="0" borderId="19" xfId="1" applyFont="1" applyFill="1" applyBorder="1" applyAlignment="1">
      <alignment horizontal="center" vertical="center"/>
    </xf>
    <xf numFmtId="38" fontId="7" fillId="0" borderId="16" xfId="1" applyFont="1" applyFill="1" applyBorder="1" applyAlignment="1">
      <alignment horizontal="center" vertical="center"/>
    </xf>
    <xf numFmtId="38" fontId="7" fillId="7" borderId="17" xfId="1" applyFont="1" applyFill="1" applyBorder="1" applyAlignment="1">
      <alignment horizontal="center" vertical="center"/>
    </xf>
    <xf numFmtId="176" fontId="7" fillId="7" borderId="1" xfId="0" applyNumberFormat="1" applyFont="1" applyFill="1" applyBorder="1" applyAlignment="1">
      <alignment horizontal="left" vertical="center"/>
    </xf>
    <xf numFmtId="0" fontId="4" fillId="0" borderId="25" xfId="0" applyFont="1" applyBorder="1">
      <alignment vertical="center"/>
    </xf>
    <xf numFmtId="177" fontId="7" fillId="7" borderId="1" xfId="0" applyNumberFormat="1" applyFont="1" applyFill="1" applyBorder="1" applyAlignment="1">
      <alignment vertical="center"/>
    </xf>
    <xf numFmtId="0" fontId="11" fillId="0" borderId="24" xfId="0" applyFont="1" applyBorder="1" applyAlignment="1">
      <alignment horizontal="center" vertical="center"/>
    </xf>
    <xf numFmtId="176" fontId="11" fillId="0" borderId="0" xfId="0" applyNumberFormat="1" applyFont="1" applyAlignment="1">
      <alignment horizontal="left" vertical="center"/>
    </xf>
    <xf numFmtId="0" fontId="7" fillId="0" borderId="0" xfId="0" applyFont="1" applyFill="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1" xfId="0" applyFont="1" applyBorder="1">
      <alignment vertical="center"/>
    </xf>
    <xf numFmtId="0" fontId="12" fillId="0" borderId="1"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0" fillId="0" borderId="5"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Fill="1" applyBorder="1" applyAlignment="1">
      <alignment horizontal="left" vertical="center" wrapText="1"/>
    </xf>
    <xf numFmtId="0" fontId="7" fillId="0" borderId="6" xfId="0" applyFont="1" applyFill="1" applyBorder="1" applyAlignment="1">
      <alignment horizontal="lef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0" borderId="20" xfId="0" applyFont="1" applyBorder="1" applyAlignment="1">
      <alignment horizontal="center" vertical="center"/>
    </xf>
    <xf numFmtId="0" fontId="10" fillId="0" borderId="5" xfId="0" applyFont="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cellXfs>
  <cellStyles count="3">
    <cellStyle name="ハイパーリンク 2" xfId="2" xr:uid="{F80B322D-4759-4F96-8BF5-A95B811A26BB}"/>
    <cellStyle name="桁区切り" xfId="1" builtinId="6"/>
    <cellStyle name="標準" xfId="0" builtinId="0"/>
  </cellStyles>
  <dxfs count="0"/>
  <tableStyles count="0" defaultTableStyle="TableStyleMedium2" defaultPivotStyle="PivotStyleLight16"/>
  <colors>
    <mruColors>
      <color rgb="FFFFCCFF"/>
      <color rgb="FFFF99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105833</xdr:colOff>
      <xdr:row>9</xdr:row>
      <xdr:rowOff>42335</xdr:rowOff>
    </xdr:from>
    <xdr:to>
      <xdr:col>18</xdr:col>
      <xdr:colOff>550333</xdr:colOff>
      <xdr:row>36</xdr:row>
      <xdr:rowOff>74085</xdr:rowOff>
    </xdr:to>
    <xdr:sp macro="" textlink="">
      <xdr:nvSpPr>
        <xdr:cNvPr id="2" name="テキスト ボックス 1">
          <a:extLst>
            <a:ext uri="{FF2B5EF4-FFF2-40B4-BE49-F238E27FC236}">
              <a16:creationId xmlns:a16="http://schemas.microsoft.com/office/drawing/2014/main" id="{B6A17DD9-5A6D-91AE-201C-6BEF404FB588}"/>
            </a:ext>
          </a:extLst>
        </xdr:cNvPr>
        <xdr:cNvSpPr txBox="1"/>
      </xdr:nvSpPr>
      <xdr:spPr>
        <a:xfrm>
          <a:off x="6297083" y="1915585"/>
          <a:ext cx="9461500" cy="48895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記入時の注意事項</a:t>
          </a:r>
          <a:r>
            <a:rPr kumimoji="1" lang="en-US" altLang="ja-JP" sz="1600" b="1"/>
            <a:t>】</a:t>
          </a:r>
        </a:p>
        <a:p>
          <a:endParaRPr kumimoji="1" lang="en-US" altLang="ja-JP" sz="1100"/>
        </a:p>
        <a:p>
          <a:r>
            <a:rPr kumimoji="1" lang="ja-JP" altLang="en-US" sz="1100" b="1">
              <a:solidFill>
                <a:srgbClr val="FF0000"/>
              </a:solidFill>
            </a:rPr>
            <a:t>このシートは貴社における、営業、他の研究資金を含めた全ての営業収支、財務収支の予定額を記入してください。</a:t>
          </a:r>
          <a:endParaRPr kumimoji="1" lang="en-US" altLang="ja-JP" sz="1100" b="1">
            <a:solidFill>
              <a:srgbClr val="FF0000"/>
            </a:solidFill>
          </a:endParaRPr>
        </a:p>
        <a:p>
          <a:endParaRPr kumimoji="1" lang="en-US" altLang="ja-JP" sz="1100"/>
        </a:p>
        <a:p>
          <a:r>
            <a:rPr kumimoji="1" lang="ja-JP" altLang="en-US" sz="1100"/>
            <a:t>１　最初に、応募する事業の研究期間（事業期間）の開始日、終了日を入力します。</a:t>
          </a:r>
          <a:endParaRPr kumimoji="1" lang="en-US" altLang="ja-JP" sz="1100"/>
        </a:p>
        <a:p>
          <a:r>
            <a:rPr kumimoji="1" lang="ja-JP" altLang="en-US" sz="1100"/>
            <a:t>　　　⇒　</a:t>
          </a:r>
          <a:r>
            <a:rPr kumimoji="1" lang="en-US" altLang="ja-JP" sz="1100">
              <a:solidFill>
                <a:srgbClr val="FF0000"/>
              </a:solidFill>
            </a:rPr>
            <a:t>B5</a:t>
          </a:r>
          <a:r>
            <a:rPr kumimoji="1" lang="ja-JP" altLang="en-US" sz="1100">
              <a:solidFill>
                <a:srgbClr val="FF0000"/>
              </a:solidFill>
            </a:rPr>
            <a:t>、</a:t>
          </a:r>
          <a:r>
            <a:rPr kumimoji="1" lang="en-US" altLang="ja-JP" sz="1100">
              <a:solidFill>
                <a:srgbClr val="FF0000"/>
              </a:solidFill>
            </a:rPr>
            <a:t>C5</a:t>
          </a:r>
          <a:r>
            <a:rPr kumimoji="1" lang="ja-JP" altLang="en-US" sz="1100"/>
            <a:t>セル</a:t>
          </a:r>
          <a:endParaRPr kumimoji="1" lang="en-US" altLang="ja-JP" sz="1100"/>
        </a:p>
        <a:p>
          <a:r>
            <a:rPr kumimoji="1" lang="ja-JP" altLang="en-US" sz="1100"/>
            <a:t>２　次に</a:t>
          </a:r>
          <a:r>
            <a:rPr kumimoji="1" lang="ja-JP" altLang="ja-JP" sz="1100">
              <a:solidFill>
                <a:schemeClr val="dk1"/>
              </a:solidFill>
              <a:effectLst/>
              <a:latin typeface="+mn-lt"/>
              <a:ea typeface="+mn-ea"/>
              <a:cs typeface="+mn-cs"/>
            </a:rPr>
            <a:t>研究期間（事業期間）</a:t>
          </a:r>
          <a:r>
            <a:rPr kumimoji="1" lang="ja-JP" altLang="en-US" sz="1100">
              <a:solidFill>
                <a:schemeClr val="dk1"/>
              </a:solidFill>
              <a:effectLst/>
              <a:latin typeface="+mn-lt"/>
              <a:ea typeface="+mn-ea"/>
              <a:cs typeface="+mn-cs"/>
            </a:rPr>
            <a:t>開始時の前月繰越額を入力します。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　</a:t>
          </a:r>
          <a:r>
            <a:rPr kumimoji="1" lang="en-US" altLang="ja-JP" sz="1100">
              <a:solidFill>
                <a:srgbClr val="FF0000"/>
              </a:solidFill>
              <a:effectLst/>
              <a:latin typeface="+mn-lt"/>
              <a:ea typeface="+mn-ea"/>
              <a:cs typeface="+mn-cs"/>
            </a:rPr>
            <a:t>E7</a:t>
          </a:r>
          <a:r>
            <a:rPr kumimoji="1" lang="ja-JP" altLang="ja-JP" sz="1100">
              <a:solidFill>
                <a:schemeClr val="dk1"/>
              </a:solidFill>
              <a:effectLst/>
              <a:latin typeface="+mn-lt"/>
              <a:ea typeface="+mn-ea"/>
              <a:cs typeface="+mn-cs"/>
            </a:rPr>
            <a:t>セル</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３　引き続き、該当月の該当科目に予定額・推定額を入力します。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４　各小計、各収支、翌月繰越、前月繰越、各事業期間総計（</a:t>
          </a:r>
          <a:r>
            <a:rPr kumimoji="1" lang="en-US" altLang="ja-JP" sz="1100">
              <a:solidFill>
                <a:schemeClr val="dk1"/>
              </a:solidFill>
              <a:effectLst/>
              <a:latin typeface="+mn-lt"/>
              <a:ea typeface="+mn-ea"/>
              <a:cs typeface="+mn-cs"/>
            </a:rPr>
            <a:t>D</a:t>
          </a:r>
          <a:r>
            <a:rPr kumimoji="1" lang="ja-JP" altLang="en-US" sz="1100">
              <a:solidFill>
                <a:schemeClr val="dk1"/>
              </a:solidFill>
              <a:effectLst/>
              <a:latin typeface="+mn-lt"/>
              <a:ea typeface="+mn-ea"/>
              <a:cs typeface="+mn-cs"/>
            </a:rPr>
            <a:t>列）は自動計算です。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計算式の変更、削除はしないでください。</a:t>
          </a:r>
          <a:endParaRPr lang="ja-JP" altLang="ja-JP">
            <a:effectLst/>
          </a:endParaRPr>
        </a:p>
        <a:p>
          <a:endParaRPr kumimoji="1" lang="en-US" altLang="ja-JP" sz="1100"/>
        </a:p>
        <a:p>
          <a:r>
            <a:rPr kumimoji="1" lang="ja-JP" altLang="en-US" sz="1100"/>
            <a:t>５　</a:t>
          </a:r>
          <a:r>
            <a:rPr kumimoji="1" lang="en-US" altLang="ja-JP" sz="1100"/>
            <a:t>2.</a:t>
          </a:r>
          <a:r>
            <a:rPr kumimoji="1" lang="ja-JP" altLang="en-US" sz="1100"/>
            <a:t>収入で、今回申請以外の、</a:t>
          </a:r>
          <a:r>
            <a:rPr kumimoji="1" lang="en-US" altLang="ja-JP" sz="1100"/>
            <a:t>AMED</a:t>
          </a:r>
          <a:r>
            <a:rPr kumimoji="1" lang="ja-JP" altLang="en-US" sz="1100"/>
            <a:t>・他団体からの研究委託費、助成金は前受金、その他の収入に記入します。</a:t>
          </a:r>
          <a:endParaRPr kumimoji="1" lang="en-US" altLang="ja-JP" sz="1100"/>
        </a:p>
        <a:p>
          <a:r>
            <a:rPr kumimoji="1" lang="ja-JP" altLang="en-US" sz="1100"/>
            <a:t>　　</a:t>
          </a:r>
          <a:r>
            <a:rPr kumimoji="1" lang="en-US" altLang="ja-JP" sz="1100"/>
            <a:t>3.</a:t>
          </a:r>
          <a:r>
            <a:rPr kumimoji="1" lang="ja-JP" altLang="en-US" sz="1100"/>
            <a:t>支出で、</a:t>
          </a:r>
          <a:r>
            <a:rPr kumimoji="1" lang="ja-JP" altLang="ja-JP" sz="1100">
              <a:solidFill>
                <a:schemeClr val="dk1"/>
              </a:solidFill>
              <a:effectLst/>
              <a:latin typeface="+mn-lt"/>
              <a:ea typeface="+mn-ea"/>
              <a:cs typeface="+mn-cs"/>
            </a:rPr>
            <a:t>今回申請以外の、</a:t>
          </a:r>
          <a:r>
            <a:rPr kumimoji="1" lang="en-US" altLang="ja-JP" sz="1100">
              <a:solidFill>
                <a:schemeClr val="dk1"/>
              </a:solidFill>
              <a:effectLst/>
              <a:latin typeface="+mn-lt"/>
              <a:ea typeface="+mn-ea"/>
              <a:cs typeface="+mn-cs"/>
            </a:rPr>
            <a:t>AMED</a:t>
          </a:r>
          <a:r>
            <a:rPr kumimoji="1" lang="ja-JP" altLang="ja-JP" sz="1100">
              <a:solidFill>
                <a:schemeClr val="dk1"/>
              </a:solidFill>
              <a:effectLst/>
              <a:latin typeface="+mn-lt"/>
              <a:ea typeface="+mn-ea"/>
              <a:cs typeface="+mn-cs"/>
            </a:rPr>
            <a:t>・他団体</a:t>
          </a:r>
          <a:r>
            <a:rPr kumimoji="1" lang="ja-JP" altLang="en-US" sz="1100">
              <a:solidFill>
                <a:schemeClr val="dk1"/>
              </a:solidFill>
              <a:effectLst/>
              <a:latin typeface="+mn-lt"/>
              <a:ea typeface="+mn-ea"/>
              <a:cs typeface="+mn-cs"/>
            </a:rPr>
            <a:t>事業の研究費支出はグロスバーンレートのその他支出に記入します。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６　</a:t>
          </a:r>
          <a:r>
            <a:rPr kumimoji="1" lang="ja-JP" altLang="en-US" sz="1100" b="1">
              <a:solidFill>
                <a:srgbClr val="FF0000"/>
              </a:solidFill>
              <a:effectLst/>
              <a:latin typeface="+mn-lt"/>
              <a:ea typeface="+mn-ea"/>
              <a:cs typeface="+mn-cs"/>
            </a:rPr>
            <a:t>今回応募の研究費支出</a:t>
          </a:r>
          <a:r>
            <a:rPr kumimoji="1" lang="ja-JP" altLang="en-US" sz="1100">
              <a:solidFill>
                <a:schemeClr val="dk1"/>
              </a:solidFill>
              <a:effectLst/>
              <a:latin typeface="+mn-lt"/>
              <a:ea typeface="+mn-ea"/>
              <a:cs typeface="+mn-cs"/>
            </a:rPr>
            <a:t>額は、提案書等に記載した経費内訳を転記してください。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７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財務収支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欄は貴社の短期・長期借入金、社債、出資金、資本調達等の収支を記入し、</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収入</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支出と重複しないよう注意ください。</a:t>
          </a:r>
          <a:endParaRPr kumimoji="1" lang="en-US" altLang="ja-JP" sz="1100">
            <a:solidFill>
              <a:schemeClr val="dk1"/>
            </a:solidFill>
            <a:effectLst/>
            <a:latin typeface="+mn-lt"/>
            <a:ea typeface="+mn-ea"/>
            <a:cs typeface="+mn-cs"/>
          </a:endParaRPr>
        </a:p>
        <a:p>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33E5-BADD-4385-9C75-CBD9F936A5A2}">
  <dimension ref="A1:AZ55"/>
  <sheetViews>
    <sheetView tabSelected="1" zoomScale="90" zoomScaleNormal="90" workbookViewId="0">
      <pane xSplit="4" ySplit="7" topLeftCell="E8" activePane="bottomRight" state="frozen"/>
      <selection pane="topRight" activeCell="E1" sqref="E1"/>
      <selection pane="bottomLeft" activeCell="A7" sqref="A7"/>
      <selection pane="bottomRight" activeCell="D1048576" sqref="D1048576"/>
    </sheetView>
  </sheetViews>
  <sheetFormatPr defaultColWidth="9" defaultRowHeight="18.75" x14ac:dyDescent="0.4"/>
  <cols>
    <col min="1" max="1" width="13" style="1" customWidth="1"/>
    <col min="2" max="2" width="16.125" style="1" customWidth="1"/>
    <col min="3" max="3" width="14.875" style="1" customWidth="1"/>
    <col min="4" max="4" width="17.5" style="1" customWidth="1"/>
    <col min="5" max="40" width="9.875" style="2" customWidth="1"/>
    <col min="41" max="52" width="9.875" style="13" customWidth="1"/>
    <col min="53" max="16384" width="9" style="1"/>
  </cols>
  <sheetData>
    <row r="1" spans="1:52" ht="21.75" customHeight="1" x14ac:dyDescent="0.4">
      <c r="A1" s="43" t="s">
        <v>30</v>
      </c>
      <c r="B1" s="43"/>
      <c r="C1" s="45" t="s">
        <v>55</v>
      </c>
      <c r="D1" s="46"/>
      <c r="E1" s="44"/>
      <c r="F1" s="45" t="s">
        <v>54</v>
      </c>
      <c r="G1" s="47"/>
    </row>
    <row r="2" spans="1:52" ht="16.5" customHeight="1" x14ac:dyDescent="0.4">
      <c r="A2" s="3" t="s">
        <v>57</v>
      </c>
      <c r="B2" s="4"/>
      <c r="C2" s="4"/>
      <c r="E2" s="5"/>
    </row>
    <row r="3" spans="1:52" ht="17.25" customHeight="1" x14ac:dyDescent="0.4">
      <c r="B3" s="42"/>
      <c r="C3" s="42"/>
    </row>
    <row r="4" spans="1:52" ht="17.25" customHeight="1" x14ac:dyDescent="0.4">
      <c r="A4" s="40" t="s">
        <v>38</v>
      </c>
      <c r="B4" s="14" t="s">
        <v>52</v>
      </c>
      <c r="C4" s="14" t="s">
        <v>29</v>
      </c>
      <c r="E4" s="13"/>
      <c r="F4" s="41" t="s">
        <v>56</v>
      </c>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row>
    <row r="5" spans="1:52" ht="17.25" customHeight="1" x14ac:dyDescent="0.4">
      <c r="A5" s="38"/>
      <c r="B5" s="39"/>
      <c r="C5" s="37"/>
      <c r="E5" s="6"/>
      <c r="F5" s="6" t="s">
        <v>46</v>
      </c>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4.25" customHeight="1" x14ac:dyDescent="0.4">
      <c r="A6" s="67" t="s">
        <v>27</v>
      </c>
      <c r="B6" s="67"/>
      <c r="C6" s="67"/>
      <c r="D6" s="7" t="s">
        <v>28</v>
      </c>
      <c r="E6" s="8" t="str">
        <f>IF(ISBLANK(B5),"",B5)</f>
        <v/>
      </c>
      <c r="F6" s="8" t="str">
        <f>IF(E6&gt;=$C$5,"",EDATE(E6,1))</f>
        <v/>
      </c>
      <c r="G6" s="8" t="str">
        <f t="shared" ref="G6:AN6" si="0">IF(F6&gt;=$C$5,"",EDATE(F6,1))</f>
        <v/>
      </c>
      <c r="H6" s="8" t="str">
        <f t="shared" si="0"/>
        <v/>
      </c>
      <c r="I6" s="8" t="str">
        <f t="shared" si="0"/>
        <v/>
      </c>
      <c r="J6" s="8" t="str">
        <f t="shared" si="0"/>
        <v/>
      </c>
      <c r="K6" s="8" t="str">
        <f t="shared" si="0"/>
        <v/>
      </c>
      <c r="L6" s="8" t="str">
        <f t="shared" si="0"/>
        <v/>
      </c>
      <c r="M6" s="8" t="str">
        <f t="shared" si="0"/>
        <v/>
      </c>
      <c r="N6" s="8" t="str">
        <f t="shared" si="0"/>
        <v/>
      </c>
      <c r="O6" s="8" t="str">
        <f t="shared" si="0"/>
        <v/>
      </c>
      <c r="P6" s="8" t="str">
        <f t="shared" si="0"/>
        <v/>
      </c>
      <c r="Q6" s="8" t="str">
        <f t="shared" si="0"/>
        <v/>
      </c>
      <c r="R6" s="8" t="str">
        <f t="shared" si="0"/>
        <v/>
      </c>
      <c r="S6" s="8" t="str">
        <f t="shared" si="0"/>
        <v/>
      </c>
      <c r="T6" s="8" t="str">
        <f t="shared" si="0"/>
        <v/>
      </c>
      <c r="U6" s="8" t="str">
        <f t="shared" si="0"/>
        <v/>
      </c>
      <c r="V6" s="8" t="str">
        <f t="shared" si="0"/>
        <v/>
      </c>
      <c r="W6" s="8" t="str">
        <f t="shared" si="0"/>
        <v/>
      </c>
      <c r="X6" s="8" t="str">
        <f t="shared" si="0"/>
        <v/>
      </c>
      <c r="Y6" s="8" t="str">
        <f t="shared" si="0"/>
        <v/>
      </c>
      <c r="Z6" s="8" t="str">
        <f t="shared" si="0"/>
        <v/>
      </c>
      <c r="AA6" s="8" t="str">
        <f t="shared" si="0"/>
        <v/>
      </c>
      <c r="AB6" s="8" t="str">
        <f t="shared" si="0"/>
        <v/>
      </c>
      <c r="AC6" s="8" t="str">
        <f t="shared" si="0"/>
        <v/>
      </c>
      <c r="AD6" s="8" t="str">
        <f t="shared" si="0"/>
        <v/>
      </c>
      <c r="AE6" s="8" t="str">
        <f t="shared" si="0"/>
        <v/>
      </c>
      <c r="AF6" s="8" t="str">
        <f t="shared" si="0"/>
        <v/>
      </c>
      <c r="AG6" s="8" t="str">
        <f t="shared" si="0"/>
        <v/>
      </c>
      <c r="AH6" s="8" t="str">
        <f t="shared" si="0"/>
        <v/>
      </c>
      <c r="AI6" s="8" t="str">
        <f t="shared" si="0"/>
        <v/>
      </c>
      <c r="AJ6" s="8" t="str">
        <f t="shared" si="0"/>
        <v/>
      </c>
      <c r="AK6" s="8" t="str">
        <f t="shared" si="0"/>
        <v/>
      </c>
      <c r="AL6" s="8" t="str">
        <f t="shared" si="0"/>
        <v/>
      </c>
      <c r="AM6" s="8" t="str">
        <f t="shared" si="0"/>
        <v/>
      </c>
      <c r="AN6" s="8" t="str">
        <f t="shared" si="0"/>
        <v/>
      </c>
      <c r="AO6" s="8" t="str">
        <f t="shared" ref="AO6" si="1">IF(AN6&gt;=$C$5,"",EDATE(AN6,1))</f>
        <v/>
      </c>
      <c r="AP6" s="8" t="str">
        <f t="shared" ref="AP6" si="2">IF(AO6&gt;=$C$5,"",EDATE(AO6,1))</f>
        <v/>
      </c>
      <c r="AQ6" s="8" t="str">
        <f t="shared" ref="AQ6" si="3">IF(AP6&gt;=$C$5,"",EDATE(AP6,1))</f>
        <v/>
      </c>
      <c r="AR6" s="8" t="str">
        <f t="shared" ref="AR6" si="4">IF(AQ6&gt;=$C$5,"",EDATE(AQ6,1))</f>
        <v/>
      </c>
      <c r="AS6" s="8" t="str">
        <f t="shared" ref="AS6" si="5">IF(AR6&gt;=$C$5,"",EDATE(AR6,1))</f>
        <v/>
      </c>
      <c r="AT6" s="8" t="str">
        <f t="shared" ref="AT6" si="6">IF(AS6&gt;=$C$5,"",EDATE(AS6,1))</f>
        <v/>
      </c>
      <c r="AU6" s="8" t="str">
        <f t="shared" ref="AU6" si="7">IF(AT6&gt;=$C$5,"",EDATE(AT6,1))</f>
        <v/>
      </c>
      <c r="AV6" s="8" t="str">
        <f t="shared" ref="AV6" si="8">IF(AU6&gt;=$C$5,"",EDATE(AU6,1))</f>
        <v/>
      </c>
      <c r="AW6" s="8" t="str">
        <f t="shared" ref="AW6" si="9">IF(AV6&gt;=$C$5,"",EDATE(AV6,1))</f>
        <v/>
      </c>
      <c r="AX6" s="8" t="str">
        <f t="shared" ref="AX6" si="10">IF(AW6&gt;=$C$5,"",EDATE(AW6,1))</f>
        <v/>
      </c>
      <c r="AY6" s="8" t="str">
        <f t="shared" ref="AY6" si="11">IF(AX6&gt;=$C$5,"",EDATE(AX6,1))</f>
        <v/>
      </c>
      <c r="AZ6" s="8" t="str">
        <f t="shared" ref="AZ6" si="12">IF(AY6&gt;=$C$5,"",EDATE(AY6,1))</f>
        <v/>
      </c>
    </row>
    <row r="7" spans="1:52" ht="14.25" customHeight="1" x14ac:dyDescent="0.4">
      <c r="A7" s="69" t="s">
        <v>51</v>
      </c>
      <c r="B7" s="70"/>
      <c r="C7" s="71"/>
      <c r="D7" s="15">
        <v>0</v>
      </c>
      <c r="E7" s="36"/>
      <c r="F7" s="16" t="str">
        <f>IF(F6="","",E47)</f>
        <v/>
      </c>
      <c r="G7" s="16" t="str">
        <f t="shared" ref="G7:AN7" si="13">IF(G6="","",F47)</f>
        <v/>
      </c>
      <c r="H7" s="16" t="str">
        <f t="shared" si="13"/>
        <v/>
      </c>
      <c r="I7" s="16" t="str">
        <f t="shared" si="13"/>
        <v/>
      </c>
      <c r="J7" s="16" t="str">
        <f t="shared" si="13"/>
        <v/>
      </c>
      <c r="K7" s="16" t="str">
        <f t="shared" si="13"/>
        <v/>
      </c>
      <c r="L7" s="16" t="str">
        <f t="shared" si="13"/>
        <v/>
      </c>
      <c r="M7" s="16" t="str">
        <f t="shared" si="13"/>
        <v/>
      </c>
      <c r="N7" s="16" t="str">
        <f t="shared" si="13"/>
        <v/>
      </c>
      <c r="O7" s="16" t="str">
        <f t="shared" si="13"/>
        <v/>
      </c>
      <c r="P7" s="16" t="str">
        <f t="shared" si="13"/>
        <v/>
      </c>
      <c r="Q7" s="16" t="str">
        <f t="shared" si="13"/>
        <v/>
      </c>
      <c r="R7" s="16" t="str">
        <f t="shared" si="13"/>
        <v/>
      </c>
      <c r="S7" s="16" t="str">
        <f t="shared" si="13"/>
        <v/>
      </c>
      <c r="T7" s="16" t="str">
        <f t="shared" si="13"/>
        <v/>
      </c>
      <c r="U7" s="16" t="str">
        <f t="shared" si="13"/>
        <v/>
      </c>
      <c r="V7" s="16" t="str">
        <f t="shared" si="13"/>
        <v/>
      </c>
      <c r="W7" s="16" t="str">
        <f t="shared" si="13"/>
        <v/>
      </c>
      <c r="X7" s="16" t="str">
        <f t="shared" si="13"/>
        <v/>
      </c>
      <c r="Y7" s="16" t="str">
        <f t="shared" si="13"/>
        <v/>
      </c>
      <c r="Z7" s="16" t="str">
        <f t="shared" si="13"/>
        <v/>
      </c>
      <c r="AA7" s="16" t="str">
        <f t="shared" si="13"/>
        <v/>
      </c>
      <c r="AB7" s="16" t="str">
        <f t="shared" si="13"/>
        <v/>
      </c>
      <c r="AC7" s="16" t="str">
        <f t="shared" si="13"/>
        <v/>
      </c>
      <c r="AD7" s="16" t="str">
        <f t="shared" si="13"/>
        <v/>
      </c>
      <c r="AE7" s="16" t="str">
        <f t="shared" si="13"/>
        <v/>
      </c>
      <c r="AF7" s="16" t="str">
        <f t="shared" si="13"/>
        <v/>
      </c>
      <c r="AG7" s="16" t="str">
        <f t="shared" si="13"/>
        <v/>
      </c>
      <c r="AH7" s="16" t="str">
        <f t="shared" si="13"/>
        <v/>
      </c>
      <c r="AI7" s="16" t="str">
        <f t="shared" si="13"/>
        <v/>
      </c>
      <c r="AJ7" s="16" t="str">
        <f t="shared" si="13"/>
        <v/>
      </c>
      <c r="AK7" s="16" t="str">
        <f t="shared" si="13"/>
        <v/>
      </c>
      <c r="AL7" s="16" t="str">
        <f t="shared" si="13"/>
        <v/>
      </c>
      <c r="AM7" s="16" t="str">
        <f t="shared" si="13"/>
        <v/>
      </c>
      <c r="AN7" s="16" t="str">
        <f t="shared" si="13"/>
        <v/>
      </c>
      <c r="AO7" s="16" t="str">
        <f t="shared" ref="AO7" si="14">IF(AO6="","",AN47)</f>
        <v/>
      </c>
      <c r="AP7" s="16" t="str">
        <f t="shared" ref="AP7" si="15">IF(AP6="","",AO47)</f>
        <v/>
      </c>
      <c r="AQ7" s="16" t="str">
        <f t="shared" ref="AQ7" si="16">IF(AQ6="","",AP47)</f>
        <v/>
      </c>
      <c r="AR7" s="16" t="str">
        <f t="shared" ref="AR7" si="17">IF(AR6="","",AQ47)</f>
        <v/>
      </c>
      <c r="AS7" s="16" t="str">
        <f t="shared" ref="AS7" si="18">IF(AS6="","",AR47)</f>
        <v/>
      </c>
      <c r="AT7" s="16" t="str">
        <f t="shared" ref="AT7" si="19">IF(AT6="","",AS47)</f>
        <v/>
      </c>
      <c r="AU7" s="16" t="str">
        <f t="shared" ref="AU7" si="20">IF(AU6="","",AT47)</f>
        <v/>
      </c>
      <c r="AV7" s="16" t="str">
        <f t="shared" ref="AV7" si="21">IF(AV6="","",AU47)</f>
        <v/>
      </c>
      <c r="AW7" s="16" t="str">
        <f t="shared" ref="AW7" si="22">IF(AW6="","",AV47)</f>
        <v/>
      </c>
      <c r="AX7" s="16" t="str">
        <f t="shared" ref="AX7" si="23">IF(AX6="","",AW47)</f>
        <v/>
      </c>
      <c r="AY7" s="16" t="str">
        <f t="shared" ref="AY7" si="24">IF(AY6="","",AX47)</f>
        <v/>
      </c>
      <c r="AZ7" s="16" t="str">
        <f t="shared" ref="AZ7" si="25">IF(AZ6="","",AY47)</f>
        <v/>
      </c>
    </row>
    <row r="8" spans="1:52" s="4" customFormat="1" ht="14.25" customHeight="1" x14ac:dyDescent="0.4">
      <c r="A8" s="68" t="s">
        <v>0</v>
      </c>
      <c r="B8" s="48"/>
      <c r="C8" s="49"/>
      <c r="D8" s="17"/>
      <c r="E8" s="18"/>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row>
    <row r="9" spans="1:52" s="4" customFormat="1" ht="14.25" customHeight="1" x14ac:dyDescent="0.4">
      <c r="A9" s="50" t="s">
        <v>1</v>
      </c>
      <c r="B9" s="56" t="s">
        <v>2</v>
      </c>
      <c r="C9" s="9" t="s">
        <v>3</v>
      </c>
      <c r="D9" s="20">
        <f t="shared" ref="D9:D16" si="26">SUM(E9:AZ9)</f>
        <v>0</v>
      </c>
      <c r="E9" s="21"/>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1:52" s="4" customFormat="1" ht="14.25" customHeight="1" x14ac:dyDescent="0.4">
      <c r="A10" s="51"/>
      <c r="B10" s="57"/>
      <c r="C10" s="9" t="s">
        <v>4</v>
      </c>
      <c r="D10" s="20">
        <f t="shared" si="26"/>
        <v>0</v>
      </c>
      <c r="E10" s="21"/>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row>
    <row r="11" spans="1:52" s="4" customFormat="1" ht="14.25" customHeight="1" x14ac:dyDescent="0.4">
      <c r="A11" s="51"/>
      <c r="B11" s="57"/>
      <c r="C11" s="9" t="s">
        <v>5</v>
      </c>
      <c r="D11" s="20">
        <f t="shared" si="26"/>
        <v>0</v>
      </c>
      <c r="E11" s="21"/>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row>
    <row r="12" spans="1:52" s="4" customFormat="1" ht="14.25" customHeight="1" x14ac:dyDescent="0.4">
      <c r="A12" s="51"/>
      <c r="B12" s="57"/>
      <c r="C12" s="9" t="s">
        <v>6</v>
      </c>
      <c r="D12" s="20">
        <f t="shared" si="26"/>
        <v>0</v>
      </c>
      <c r="E12" s="21"/>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row>
    <row r="13" spans="1:52" s="4" customFormat="1" ht="14.25" customHeight="1" x14ac:dyDescent="0.4">
      <c r="A13" s="51"/>
      <c r="B13" s="58"/>
      <c r="C13" s="12" t="s">
        <v>10</v>
      </c>
      <c r="D13" s="20">
        <f t="shared" si="26"/>
        <v>0</v>
      </c>
      <c r="E13" s="23" t="str">
        <f>IF(E6="","",SUBTOTAL(9,E9:E12))</f>
        <v/>
      </c>
      <c r="F13" s="23" t="str">
        <f t="shared" ref="F13:AN13" si="27">IF(F6="","",SUBTOTAL(9,F9:F12))</f>
        <v/>
      </c>
      <c r="G13" s="23" t="str">
        <f t="shared" si="27"/>
        <v/>
      </c>
      <c r="H13" s="23" t="str">
        <f t="shared" si="27"/>
        <v/>
      </c>
      <c r="I13" s="23" t="str">
        <f t="shared" si="27"/>
        <v/>
      </c>
      <c r="J13" s="23" t="str">
        <f t="shared" si="27"/>
        <v/>
      </c>
      <c r="K13" s="23" t="str">
        <f t="shared" si="27"/>
        <v/>
      </c>
      <c r="L13" s="23" t="str">
        <f t="shared" si="27"/>
        <v/>
      </c>
      <c r="M13" s="23" t="str">
        <f t="shared" si="27"/>
        <v/>
      </c>
      <c r="N13" s="23" t="str">
        <f t="shared" si="27"/>
        <v/>
      </c>
      <c r="O13" s="23" t="str">
        <f t="shared" si="27"/>
        <v/>
      </c>
      <c r="P13" s="23" t="str">
        <f t="shared" si="27"/>
        <v/>
      </c>
      <c r="Q13" s="23" t="str">
        <f t="shared" si="27"/>
        <v/>
      </c>
      <c r="R13" s="23" t="str">
        <f t="shared" si="27"/>
        <v/>
      </c>
      <c r="S13" s="23" t="str">
        <f t="shared" si="27"/>
        <v/>
      </c>
      <c r="T13" s="23" t="str">
        <f t="shared" si="27"/>
        <v/>
      </c>
      <c r="U13" s="23" t="str">
        <f t="shared" si="27"/>
        <v/>
      </c>
      <c r="V13" s="23" t="str">
        <f t="shared" si="27"/>
        <v/>
      </c>
      <c r="W13" s="23" t="str">
        <f t="shared" si="27"/>
        <v/>
      </c>
      <c r="X13" s="23" t="str">
        <f t="shared" si="27"/>
        <v/>
      </c>
      <c r="Y13" s="23" t="str">
        <f t="shared" si="27"/>
        <v/>
      </c>
      <c r="Z13" s="23" t="str">
        <f t="shared" si="27"/>
        <v/>
      </c>
      <c r="AA13" s="23" t="str">
        <f t="shared" si="27"/>
        <v/>
      </c>
      <c r="AB13" s="23" t="str">
        <f t="shared" si="27"/>
        <v/>
      </c>
      <c r="AC13" s="23" t="str">
        <f t="shared" si="27"/>
        <v/>
      </c>
      <c r="AD13" s="23" t="str">
        <f t="shared" si="27"/>
        <v/>
      </c>
      <c r="AE13" s="23" t="str">
        <f t="shared" si="27"/>
        <v/>
      </c>
      <c r="AF13" s="23" t="str">
        <f t="shared" si="27"/>
        <v/>
      </c>
      <c r="AG13" s="23" t="str">
        <f t="shared" si="27"/>
        <v/>
      </c>
      <c r="AH13" s="23" t="str">
        <f t="shared" si="27"/>
        <v/>
      </c>
      <c r="AI13" s="23" t="str">
        <f t="shared" si="27"/>
        <v/>
      </c>
      <c r="AJ13" s="23" t="str">
        <f t="shared" si="27"/>
        <v/>
      </c>
      <c r="AK13" s="23" t="str">
        <f t="shared" si="27"/>
        <v/>
      </c>
      <c r="AL13" s="23" t="str">
        <f t="shared" si="27"/>
        <v/>
      </c>
      <c r="AM13" s="23" t="str">
        <f t="shared" si="27"/>
        <v/>
      </c>
      <c r="AN13" s="23" t="str">
        <f t="shared" si="27"/>
        <v/>
      </c>
      <c r="AO13" s="23" t="str">
        <f t="shared" ref="AO13:AZ13" si="28">IF(AO6="","",SUBTOTAL(9,AO9:AO12))</f>
        <v/>
      </c>
      <c r="AP13" s="23" t="str">
        <f t="shared" si="28"/>
        <v/>
      </c>
      <c r="AQ13" s="23" t="str">
        <f t="shared" si="28"/>
        <v/>
      </c>
      <c r="AR13" s="23" t="str">
        <f t="shared" si="28"/>
        <v/>
      </c>
      <c r="AS13" s="23" t="str">
        <f t="shared" si="28"/>
        <v/>
      </c>
      <c r="AT13" s="23" t="str">
        <f t="shared" si="28"/>
        <v/>
      </c>
      <c r="AU13" s="23" t="str">
        <f t="shared" si="28"/>
        <v/>
      </c>
      <c r="AV13" s="23" t="str">
        <f t="shared" si="28"/>
        <v/>
      </c>
      <c r="AW13" s="23" t="str">
        <f t="shared" si="28"/>
        <v/>
      </c>
      <c r="AX13" s="23" t="str">
        <f t="shared" si="28"/>
        <v/>
      </c>
      <c r="AY13" s="23" t="str">
        <f t="shared" si="28"/>
        <v/>
      </c>
      <c r="AZ13" s="23" t="str">
        <f t="shared" si="28"/>
        <v/>
      </c>
    </row>
    <row r="14" spans="1:52" s="4" customFormat="1" ht="14.25" customHeight="1" x14ac:dyDescent="0.4">
      <c r="A14" s="51"/>
      <c r="B14" s="48" t="s">
        <v>7</v>
      </c>
      <c r="C14" s="49"/>
      <c r="D14" s="20">
        <f t="shared" si="26"/>
        <v>0</v>
      </c>
      <c r="E14" s="21"/>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row>
    <row r="15" spans="1:52" s="4" customFormat="1" ht="14.25" customHeight="1" x14ac:dyDescent="0.4">
      <c r="A15" s="51"/>
      <c r="B15" s="48" t="s">
        <v>8</v>
      </c>
      <c r="C15" s="49"/>
      <c r="D15" s="20">
        <f t="shared" si="26"/>
        <v>0</v>
      </c>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row>
    <row r="16" spans="1:52" s="4" customFormat="1" ht="14.25" customHeight="1" x14ac:dyDescent="0.4">
      <c r="A16" s="51"/>
      <c r="B16" s="59" t="s">
        <v>58</v>
      </c>
      <c r="C16" s="60"/>
      <c r="D16" s="20">
        <f t="shared" si="26"/>
        <v>0</v>
      </c>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row>
    <row r="17" spans="1:52" s="4" customFormat="1" ht="14.25" customHeight="1" x14ac:dyDescent="0.4">
      <c r="A17" s="51"/>
      <c r="B17" s="54" t="s">
        <v>19</v>
      </c>
      <c r="C17" s="55"/>
      <c r="D17" s="24"/>
      <c r="E17" s="25" t="str">
        <f>IF(E6="","",SUBTOTAL(9,E9:E16))</f>
        <v/>
      </c>
      <c r="F17" s="26" t="str">
        <f t="shared" ref="F17:AN17" si="29">IF(F6="","",SUBTOTAL(9,F9:F16))</f>
        <v/>
      </c>
      <c r="G17" s="26" t="str">
        <f t="shared" si="29"/>
        <v/>
      </c>
      <c r="H17" s="26" t="str">
        <f t="shared" si="29"/>
        <v/>
      </c>
      <c r="I17" s="26" t="str">
        <f t="shared" si="29"/>
        <v/>
      </c>
      <c r="J17" s="26" t="str">
        <f t="shared" si="29"/>
        <v/>
      </c>
      <c r="K17" s="26" t="str">
        <f t="shared" si="29"/>
        <v/>
      </c>
      <c r="L17" s="26" t="str">
        <f t="shared" si="29"/>
        <v/>
      </c>
      <c r="M17" s="26" t="str">
        <f t="shared" si="29"/>
        <v/>
      </c>
      <c r="N17" s="26" t="str">
        <f t="shared" si="29"/>
        <v/>
      </c>
      <c r="O17" s="26" t="str">
        <f t="shared" si="29"/>
        <v/>
      </c>
      <c r="P17" s="26" t="str">
        <f t="shared" si="29"/>
        <v/>
      </c>
      <c r="Q17" s="26" t="str">
        <f t="shared" si="29"/>
        <v/>
      </c>
      <c r="R17" s="26" t="str">
        <f t="shared" si="29"/>
        <v/>
      </c>
      <c r="S17" s="26" t="str">
        <f t="shared" si="29"/>
        <v/>
      </c>
      <c r="T17" s="26" t="str">
        <f t="shared" si="29"/>
        <v/>
      </c>
      <c r="U17" s="26" t="str">
        <f t="shared" si="29"/>
        <v/>
      </c>
      <c r="V17" s="26" t="str">
        <f t="shared" si="29"/>
        <v/>
      </c>
      <c r="W17" s="26" t="str">
        <f t="shared" si="29"/>
        <v/>
      </c>
      <c r="X17" s="26" t="str">
        <f t="shared" si="29"/>
        <v/>
      </c>
      <c r="Y17" s="26" t="str">
        <f t="shared" si="29"/>
        <v/>
      </c>
      <c r="Z17" s="26" t="str">
        <f t="shared" si="29"/>
        <v/>
      </c>
      <c r="AA17" s="26" t="str">
        <f t="shared" si="29"/>
        <v/>
      </c>
      <c r="AB17" s="26" t="str">
        <f t="shared" si="29"/>
        <v/>
      </c>
      <c r="AC17" s="26" t="str">
        <f t="shared" si="29"/>
        <v/>
      </c>
      <c r="AD17" s="26" t="str">
        <f t="shared" si="29"/>
        <v/>
      </c>
      <c r="AE17" s="26" t="str">
        <f t="shared" si="29"/>
        <v/>
      </c>
      <c r="AF17" s="26" t="str">
        <f t="shared" si="29"/>
        <v/>
      </c>
      <c r="AG17" s="26" t="str">
        <f t="shared" si="29"/>
        <v/>
      </c>
      <c r="AH17" s="26" t="str">
        <f t="shared" si="29"/>
        <v/>
      </c>
      <c r="AI17" s="26" t="str">
        <f t="shared" si="29"/>
        <v/>
      </c>
      <c r="AJ17" s="26" t="str">
        <f t="shared" si="29"/>
        <v/>
      </c>
      <c r="AK17" s="26" t="str">
        <f t="shared" si="29"/>
        <v/>
      </c>
      <c r="AL17" s="26" t="str">
        <f t="shared" si="29"/>
        <v/>
      </c>
      <c r="AM17" s="26" t="str">
        <f t="shared" si="29"/>
        <v/>
      </c>
      <c r="AN17" s="26" t="str">
        <f t="shared" si="29"/>
        <v/>
      </c>
      <c r="AO17" s="26" t="str">
        <f t="shared" ref="AO17:AZ17" si="30">IF(AO6="","",SUBTOTAL(9,AO9:AO16))</f>
        <v/>
      </c>
      <c r="AP17" s="26" t="str">
        <f t="shared" si="30"/>
        <v/>
      </c>
      <c r="AQ17" s="26" t="str">
        <f t="shared" si="30"/>
        <v/>
      </c>
      <c r="AR17" s="26" t="str">
        <f t="shared" si="30"/>
        <v/>
      </c>
      <c r="AS17" s="26" t="str">
        <f t="shared" si="30"/>
        <v/>
      </c>
      <c r="AT17" s="26" t="str">
        <f t="shared" si="30"/>
        <v/>
      </c>
      <c r="AU17" s="26" t="str">
        <f t="shared" si="30"/>
        <v/>
      </c>
      <c r="AV17" s="26" t="str">
        <f t="shared" si="30"/>
        <v/>
      </c>
      <c r="AW17" s="26" t="str">
        <f t="shared" si="30"/>
        <v/>
      </c>
      <c r="AX17" s="26" t="str">
        <f t="shared" si="30"/>
        <v/>
      </c>
      <c r="AY17" s="26" t="str">
        <f t="shared" si="30"/>
        <v/>
      </c>
      <c r="AZ17" s="26" t="str">
        <f t="shared" si="30"/>
        <v/>
      </c>
    </row>
    <row r="18" spans="1:52" s="4" customFormat="1" ht="14.25" customHeight="1" x14ac:dyDescent="0.4">
      <c r="A18" s="50" t="s">
        <v>9</v>
      </c>
      <c r="B18" s="56" t="s">
        <v>11</v>
      </c>
      <c r="C18" s="9" t="s">
        <v>12</v>
      </c>
      <c r="D18" s="20">
        <f t="shared" ref="D18:D32" si="31">SUM(E18:AZ18)</f>
        <v>0</v>
      </c>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row>
    <row r="19" spans="1:52" s="4" customFormat="1" ht="14.25" customHeight="1" x14ac:dyDescent="0.4">
      <c r="A19" s="51"/>
      <c r="B19" s="57"/>
      <c r="C19" s="9" t="s">
        <v>13</v>
      </c>
      <c r="D19" s="20">
        <f t="shared" si="31"/>
        <v>0</v>
      </c>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row>
    <row r="20" spans="1:52" s="4" customFormat="1" ht="14.25" customHeight="1" x14ac:dyDescent="0.4">
      <c r="A20" s="51"/>
      <c r="B20" s="57"/>
      <c r="C20" s="9" t="s">
        <v>14</v>
      </c>
      <c r="D20" s="20">
        <f t="shared" si="31"/>
        <v>0</v>
      </c>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2" s="4" customFormat="1" ht="14.25" customHeight="1" x14ac:dyDescent="0.4">
      <c r="A21" s="51"/>
      <c r="B21" s="58"/>
      <c r="C21" s="10" t="s">
        <v>43</v>
      </c>
      <c r="D21" s="20">
        <f t="shared" si="31"/>
        <v>0</v>
      </c>
      <c r="E21" s="23" t="str">
        <f>IF(E6="","",SUBTOTAL(9,E18:E20))</f>
        <v/>
      </c>
      <c r="F21" s="23" t="str">
        <f t="shared" ref="F21:AN21" si="32">IF(F6="","",SUBTOTAL(9,F18:F20))</f>
        <v/>
      </c>
      <c r="G21" s="23" t="str">
        <f t="shared" si="32"/>
        <v/>
      </c>
      <c r="H21" s="23" t="str">
        <f t="shared" si="32"/>
        <v/>
      </c>
      <c r="I21" s="23" t="str">
        <f t="shared" si="32"/>
        <v/>
      </c>
      <c r="J21" s="23" t="str">
        <f t="shared" si="32"/>
        <v/>
      </c>
      <c r="K21" s="23" t="str">
        <f t="shared" si="32"/>
        <v/>
      </c>
      <c r="L21" s="23" t="str">
        <f t="shared" si="32"/>
        <v/>
      </c>
      <c r="M21" s="23" t="str">
        <f t="shared" si="32"/>
        <v/>
      </c>
      <c r="N21" s="23" t="str">
        <f t="shared" si="32"/>
        <v/>
      </c>
      <c r="O21" s="23" t="str">
        <f t="shared" si="32"/>
        <v/>
      </c>
      <c r="P21" s="23" t="str">
        <f t="shared" si="32"/>
        <v/>
      </c>
      <c r="Q21" s="23" t="str">
        <f t="shared" si="32"/>
        <v/>
      </c>
      <c r="R21" s="23" t="str">
        <f t="shared" si="32"/>
        <v/>
      </c>
      <c r="S21" s="23" t="str">
        <f t="shared" si="32"/>
        <v/>
      </c>
      <c r="T21" s="23" t="str">
        <f t="shared" si="32"/>
        <v/>
      </c>
      <c r="U21" s="23" t="str">
        <f t="shared" si="32"/>
        <v/>
      </c>
      <c r="V21" s="23" t="str">
        <f t="shared" si="32"/>
        <v/>
      </c>
      <c r="W21" s="23" t="str">
        <f t="shared" si="32"/>
        <v/>
      </c>
      <c r="X21" s="23" t="str">
        <f t="shared" si="32"/>
        <v/>
      </c>
      <c r="Y21" s="23" t="str">
        <f t="shared" si="32"/>
        <v/>
      </c>
      <c r="Z21" s="23" t="str">
        <f t="shared" si="32"/>
        <v/>
      </c>
      <c r="AA21" s="23" t="str">
        <f t="shared" si="32"/>
        <v/>
      </c>
      <c r="AB21" s="23" t="str">
        <f t="shared" si="32"/>
        <v/>
      </c>
      <c r="AC21" s="23" t="str">
        <f t="shared" si="32"/>
        <v/>
      </c>
      <c r="AD21" s="23" t="str">
        <f t="shared" si="32"/>
        <v/>
      </c>
      <c r="AE21" s="23" t="str">
        <f t="shared" si="32"/>
        <v/>
      </c>
      <c r="AF21" s="23" t="str">
        <f t="shared" si="32"/>
        <v/>
      </c>
      <c r="AG21" s="23" t="str">
        <f t="shared" si="32"/>
        <v/>
      </c>
      <c r="AH21" s="23" t="str">
        <f t="shared" si="32"/>
        <v/>
      </c>
      <c r="AI21" s="23" t="str">
        <f t="shared" si="32"/>
        <v/>
      </c>
      <c r="AJ21" s="23" t="str">
        <f t="shared" si="32"/>
        <v/>
      </c>
      <c r="AK21" s="23" t="str">
        <f t="shared" si="32"/>
        <v/>
      </c>
      <c r="AL21" s="23" t="str">
        <f t="shared" si="32"/>
        <v/>
      </c>
      <c r="AM21" s="23" t="str">
        <f t="shared" si="32"/>
        <v/>
      </c>
      <c r="AN21" s="23" t="str">
        <f t="shared" si="32"/>
        <v/>
      </c>
      <c r="AO21" s="23" t="str">
        <f t="shared" ref="AO21:AZ21" si="33">IF(AO6="","",SUBTOTAL(9,AO18:AO20))</f>
        <v/>
      </c>
      <c r="AP21" s="23" t="str">
        <f t="shared" si="33"/>
        <v/>
      </c>
      <c r="AQ21" s="23" t="str">
        <f t="shared" si="33"/>
        <v/>
      </c>
      <c r="AR21" s="23" t="str">
        <f t="shared" si="33"/>
        <v/>
      </c>
      <c r="AS21" s="23" t="str">
        <f t="shared" si="33"/>
        <v/>
      </c>
      <c r="AT21" s="23" t="str">
        <f t="shared" si="33"/>
        <v/>
      </c>
      <c r="AU21" s="23" t="str">
        <f t="shared" si="33"/>
        <v/>
      </c>
      <c r="AV21" s="23" t="str">
        <f t="shared" si="33"/>
        <v/>
      </c>
      <c r="AW21" s="23" t="str">
        <f t="shared" si="33"/>
        <v/>
      </c>
      <c r="AX21" s="23" t="str">
        <f t="shared" si="33"/>
        <v/>
      </c>
      <c r="AY21" s="23" t="str">
        <f t="shared" si="33"/>
        <v/>
      </c>
      <c r="AZ21" s="23" t="str">
        <f t="shared" si="33"/>
        <v/>
      </c>
    </row>
    <row r="22" spans="1:52" s="4" customFormat="1" ht="14.25" customHeight="1" x14ac:dyDescent="0.4">
      <c r="A22" s="51"/>
      <c r="B22" s="56" t="s">
        <v>26</v>
      </c>
      <c r="C22" s="9" t="s">
        <v>15</v>
      </c>
      <c r="D22" s="20">
        <f t="shared" si="31"/>
        <v>0</v>
      </c>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row>
    <row r="23" spans="1:52" s="4" customFormat="1" ht="14.25" customHeight="1" x14ac:dyDescent="0.4">
      <c r="A23" s="51"/>
      <c r="B23" s="57"/>
      <c r="C23" s="9" t="s">
        <v>16</v>
      </c>
      <c r="D23" s="20">
        <f t="shared" si="31"/>
        <v>0</v>
      </c>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row>
    <row r="24" spans="1:52" s="4" customFormat="1" ht="14.25" customHeight="1" x14ac:dyDescent="0.4">
      <c r="A24" s="51"/>
      <c r="B24" s="57"/>
      <c r="C24" s="9" t="s">
        <v>17</v>
      </c>
      <c r="D24" s="20">
        <f t="shared" si="31"/>
        <v>0</v>
      </c>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row>
    <row r="25" spans="1:52" s="4" customFormat="1" ht="14.25" customHeight="1" x14ac:dyDescent="0.4">
      <c r="A25" s="51"/>
      <c r="B25" s="57"/>
      <c r="C25" s="9" t="s">
        <v>18</v>
      </c>
      <c r="D25" s="20">
        <f t="shared" si="31"/>
        <v>0</v>
      </c>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row>
    <row r="26" spans="1:52" s="4" customFormat="1" ht="14.25" customHeight="1" x14ac:dyDescent="0.4">
      <c r="A26" s="51"/>
      <c r="B26" s="58"/>
      <c r="C26" s="10" t="s">
        <v>44</v>
      </c>
      <c r="D26" s="20">
        <f t="shared" si="31"/>
        <v>0</v>
      </c>
      <c r="E26" s="23" t="str">
        <f>IF(E6="","",SUBTOTAL(9,E22:E25))</f>
        <v/>
      </c>
      <c r="F26" s="23" t="str">
        <f t="shared" ref="F26:AN26" si="34">IF(F6="","",SUBTOTAL(9,F22:F25))</f>
        <v/>
      </c>
      <c r="G26" s="23" t="str">
        <f t="shared" si="34"/>
        <v/>
      </c>
      <c r="H26" s="23" t="str">
        <f t="shared" si="34"/>
        <v/>
      </c>
      <c r="I26" s="23" t="str">
        <f t="shared" si="34"/>
        <v/>
      </c>
      <c r="J26" s="23" t="str">
        <f t="shared" si="34"/>
        <v/>
      </c>
      <c r="K26" s="23" t="str">
        <f t="shared" si="34"/>
        <v/>
      </c>
      <c r="L26" s="23" t="str">
        <f t="shared" si="34"/>
        <v/>
      </c>
      <c r="M26" s="23" t="str">
        <f t="shared" si="34"/>
        <v/>
      </c>
      <c r="N26" s="23" t="str">
        <f t="shared" si="34"/>
        <v/>
      </c>
      <c r="O26" s="23" t="str">
        <f t="shared" si="34"/>
        <v/>
      </c>
      <c r="P26" s="23" t="str">
        <f t="shared" si="34"/>
        <v/>
      </c>
      <c r="Q26" s="23" t="str">
        <f t="shared" si="34"/>
        <v/>
      </c>
      <c r="R26" s="23" t="str">
        <f t="shared" si="34"/>
        <v/>
      </c>
      <c r="S26" s="23" t="str">
        <f t="shared" si="34"/>
        <v/>
      </c>
      <c r="T26" s="23" t="str">
        <f t="shared" si="34"/>
        <v/>
      </c>
      <c r="U26" s="23" t="str">
        <f t="shared" si="34"/>
        <v/>
      </c>
      <c r="V26" s="23" t="str">
        <f t="shared" si="34"/>
        <v/>
      </c>
      <c r="W26" s="23" t="str">
        <f t="shared" si="34"/>
        <v/>
      </c>
      <c r="X26" s="23" t="str">
        <f t="shared" si="34"/>
        <v/>
      </c>
      <c r="Y26" s="23" t="str">
        <f t="shared" si="34"/>
        <v/>
      </c>
      <c r="Z26" s="23" t="str">
        <f t="shared" si="34"/>
        <v/>
      </c>
      <c r="AA26" s="23" t="str">
        <f t="shared" si="34"/>
        <v/>
      </c>
      <c r="AB26" s="23" t="str">
        <f t="shared" si="34"/>
        <v/>
      </c>
      <c r="AC26" s="23" t="str">
        <f t="shared" si="34"/>
        <v/>
      </c>
      <c r="AD26" s="23" t="str">
        <f t="shared" si="34"/>
        <v/>
      </c>
      <c r="AE26" s="23" t="str">
        <f t="shared" si="34"/>
        <v/>
      </c>
      <c r="AF26" s="23" t="str">
        <f t="shared" si="34"/>
        <v/>
      </c>
      <c r="AG26" s="23" t="str">
        <f t="shared" si="34"/>
        <v/>
      </c>
      <c r="AH26" s="23" t="str">
        <f t="shared" si="34"/>
        <v/>
      </c>
      <c r="AI26" s="23" t="str">
        <f t="shared" si="34"/>
        <v/>
      </c>
      <c r="AJ26" s="23" t="str">
        <f t="shared" si="34"/>
        <v/>
      </c>
      <c r="AK26" s="23" t="str">
        <f t="shared" si="34"/>
        <v/>
      </c>
      <c r="AL26" s="23" t="str">
        <f t="shared" si="34"/>
        <v/>
      </c>
      <c r="AM26" s="23" t="str">
        <f t="shared" si="34"/>
        <v/>
      </c>
      <c r="AN26" s="23" t="str">
        <f t="shared" si="34"/>
        <v/>
      </c>
      <c r="AO26" s="23" t="str">
        <f t="shared" ref="AO26:AZ26" si="35">IF(AO6="","",SUBTOTAL(9,AO22:AO25))</f>
        <v/>
      </c>
      <c r="AP26" s="23" t="str">
        <f t="shared" si="35"/>
        <v/>
      </c>
      <c r="AQ26" s="23" t="str">
        <f t="shared" si="35"/>
        <v/>
      </c>
      <c r="AR26" s="23" t="str">
        <f t="shared" si="35"/>
        <v/>
      </c>
      <c r="AS26" s="23" t="str">
        <f t="shared" si="35"/>
        <v/>
      </c>
      <c r="AT26" s="23" t="str">
        <f t="shared" si="35"/>
        <v/>
      </c>
      <c r="AU26" s="23" t="str">
        <f t="shared" si="35"/>
        <v/>
      </c>
      <c r="AV26" s="23" t="str">
        <f t="shared" si="35"/>
        <v/>
      </c>
      <c r="AW26" s="23" t="str">
        <f t="shared" si="35"/>
        <v/>
      </c>
      <c r="AX26" s="23" t="str">
        <f t="shared" si="35"/>
        <v/>
      </c>
      <c r="AY26" s="23" t="str">
        <f t="shared" si="35"/>
        <v/>
      </c>
      <c r="AZ26" s="23" t="str">
        <f t="shared" si="35"/>
        <v/>
      </c>
    </row>
    <row r="27" spans="1:52" s="4" customFormat="1" ht="14.25" customHeight="1" x14ac:dyDescent="0.4">
      <c r="A27" s="51"/>
      <c r="B27" s="52" t="s">
        <v>59</v>
      </c>
      <c r="C27" s="11" t="s">
        <v>31</v>
      </c>
      <c r="D27" s="20">
        <f t="shared" si="31"/>
        <v>0</v>
      </c>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row>
    <row r="28" spans="1:52" s="4" customFormat="1" ht="14.25" customHeight="1" x14ac:dyDescent="0.4">
      <c r="A28" s="51"/>
      <c r="B28" s="53"/>
      <c r="C28" s="11" t="s">
        <v>33</v>
      </c>
      <c r="D28" s="20">
        <f t="shared" si="31"/>
        <v>0</v>
      </c>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row>
    <row r="29" spans="1:52" s="4" customFormat="1" ht="14.25" customHeight="1" x14ac:dyDescent="0.4">
      <c r="A29" s="51"/>
      <c r="B29" s="53"/>
      <c r="C29" s="11" t="s">
        <v>32</v>
      </c>
      <c r="D29" s="20">
        <f t="shared" si="31"/>
        <v>0</v>
      </c>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row>
    <row r="30" spans="1:52" s="4" customFormat="1" ht="14.25" customHeight="1" x14ac:dyDescent="0.4">
      <c r="A30" s="51"/>
      <c r="B30" s="53"/>
      <c r="C30" s="11" t="s">
        <v>34</v>
      </c>
      <c r="D30" s="20">
        <f t="shared" si="31"/>
        <v>0</v>
      </c>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row>
    <row r="31" spans="1:52" s="4" customFormat="1" ht="14.25" customHeight="1" x14ac:dyDescent="0.4">
      <c r="A31" s="51"/>
      <c r="B31" s="53"/>
      <c r="C31" s="11" t="s">
        <v>37</v>
      </c>
      <c r="D31" s="20">
        <f t="shared" si="31"/>
        <v>0</v>
      </c>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row>
    <row r="32" spans="1:52" s="4" customFormat="1" ht="14.25" customHeight="1" x14ac:dyDescent="0.4">
      <c r="A32" s="51"/>
      <c r="B32" s="53"/>
      <c r="C32" s="11" t="s">
        <v>35</v>
      </c>
      <c r="D32" s="20">
        <f t="shared" si="31"/>
        <v>0</v>
      </c>
      <c r="E32" s="21"/>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row>
    <row r="33" spans="1:52" s="4" customFormat="1" ht="14.25" customHeight="1" x14ac:dyDescent="0.4">
      <c r="A33" s="51"/>
      <c r="B33" s="53"/>
      <c r="C33" s="12" t="s">
        <v>45</v>
      </c>
      <c r="D33" s="20">
        <f>SUM(E33:AZ33)</f>
        <v>0</v>
      </c>
      <c r="E33" s="27" t="str">
        <f>IF(E6="","",SUBTOTAL(9,E27:E32))</f>
        <v/>
      </c>
      <c r="F33" s="28" t="str">
        <f>IF(F6="","",SUBTOTAL(9,F27:F32))</f>
        <v/>
      </c>
      <c r="G33" s="28" t="str">
        <f t="shared" ref="G33:AZ33" si="36">IF(G6="","",SUBTOTAL(9,G27:G32))</f>
        <v/>
      </c>
      <c r="H33" s="28" t="str">
        <f t="shared" si="36"/>
        <v/>
      </c>
      <c r="I33" s="28" t="str">
        <f t="shared" si="36"/>
        <v/>
      </c>
      <c r="J33" s="28" t="str">
        <f t="shared" si="36"/>
        <v/>
      </c>
      <c r="K33" s="28" t="str">
        <f t="shared" si="36"/>
        <v/>
      </c>
      <c r="L33" s="28" t="str">
        <f t="shared" si="36"/>
        <v/>
      </c>
      <c r="M33" s="28" t="str">
        <f t="shared" si="36"/>
        <v/>
      </c>
      <c r="N33" s="28" t="str">
        <f t="shared" si="36"/>
        <v/>
      </c>
      <c r="O33" s="28" t="str">
        <f t="shared" si="36"/>
        <v/>
      </c>
      <c r="P33" s="28" t="str">
        <f t="shared" si="36"/>
        <v/>
      </c>
      <c r="Q33" s="28" t="str">
        <f t="shared" si="36"/>
        <v/>
      </c>
      <c r="R33" s="28" t="str">
        <f t="shared" si="36"/>
        <v/>
      </c>
      <c r="S33" s="28" t="str">
        <f t="shared" si="36"/>
        <v/>
      </c>
      <c r="T33" s="28" t="str">
        <f t="shared" si="36"/>
        <v/>
      </c>
      <c r="U33" s="28" t="str">
        <f t="shared" si="36"/>
        <v/>
      </c>
      <c r="V33" s="28" t="str">
        <f t="shared" si="36"/>
        <v/>
      </c>
      <c r="W33" s="28" t="str">
        <f t="shared" si="36"/>
        <v/>
      </c>
      <c r="X33" s="28" t="str">
        <f t="shared" si="36"/>
        <v/>
      </c>
      <c r="Y33" s="28" t="str">
        <f t="shared" si="36"/>
        <v/>
      </c>
      <c r="Z33" s="28" t="str">
        <f t="shared" si="36"/>
        <v/>
      </c>
      <c r="AA33" s="28" t="str">
        <f t="shared" si="36"/>
        <v/>
      </c>
      <c r="AB33" s="28" t="str">
        <f t="shared" si="36"/>
        <v/>
      </c>
      <c r="AC33" s="28" t="str">
        <f t="shared" si="36"/>
        <v/>
      </c>
      <c r="AD33" s="28" t="str">
        <f t="shared" si="36"/>
        <v/>
      </c>
      <c r="AE33" s="28" t="str">
        <f t="shared" si="36"/>
        <v/>
      </c>
      <c r="AF33" s="28" t="str">
        <f t="shared" si="36"/>
        <v/>
      </c>
      <c r="AG33" s="28" t="str">
        <f t="shared" si="36"/>
        <v/>
      </c>
      <c r="AH33" s="28" t="str">
        <f t="shared" si="36"/>
        <v/>
      </c>
      <c r="AI33" s="28" t="str">
        <f t="shared" si="36"/>
        <v/>
      </c>
      <c r="AJ33" s="28" t="str">
        <f t="shared" si="36"/>
        <v/>
      </c>
      <c r="AK33" s="28" t="str">
        <f t="shared" si="36"/>
        <v/>
      </c>
      <c r="AL33" s="28" t="str">
        <f t="shared" si="36"/>
        <v/>
      </c>
      <c r="AM33" s="28" t="str">
        <f t="shared" si="36"/>
        <v/>
      </c>
      <c r="AN33" s="28" t="str">
        <f t="shared" si="36"/>
        <v/>
      </c>
      <c r="AO33" s="28" t="str">
        <f t="shared" si="36"/>
        <v/>
      </c>
      <c r="AP33" s="28" t="str">
        <f t="shared" si="36"/>
        <v/>
      </c>
      <c r="AQ33" s="28" t="str">
        <f t="shared" si="36"/>
        <v/>
      </c>
      <c r="AR33" s="28" t="str">
        <f t="shared" si="36"/>
        <v/>
      </c>
      <c r="AS33" s="28" t="str">
        <f t="shared" si="36"/>
        <v/>
      </c>
      <c r="AT33" s="28" t="str">
        <f t="shared" si="36"/>
        <v/>
      </c>
      <c r="AU33" s="28" t="str">
        <f t="shared" si="36"/>
        <v/>
      </c>
      <c r="AV33" s="28" t="str">
        <f t="shared" si="36"/>
        <v/>
      </c>
      <c r="AW33" s="28" t="str">
        <f t="shared" si="36"/>
        <v/>
      </c>
      <c r="AX33" s="28" t="str">
        <f t="shared" si="36"/>
        <v/>
      </c>
      <c r="AY33" s="28" t="str">
        <f t="shared" si="36"/>
        <v/>
      </c>
      <c r="AZ33" s="28" t="str">
        <f t="shared" si="36"/>
        <v/>
      </c>
    </row>
    <row r="34" spans="1:52" s="4" customFormat="1" ht="14.25" customHeight="1" x14ac:dyDescent="0.4">
      <c r="A34" s="51"/>
      <c r="B34" s="54" t="s">
        <v>42</v>
      </c>
      <c r="C34" s="55"/>
      <c r="D34" s="24"/>
      <c r="E34" s="25" t="str">
        <f>IF(E6="","",SUBTOTAL(9,E18:E33))</f>
        <v/>
      </c>
      <c r="F34" s="26" t="str">
        <f t="shared" ref="F34:AN34" si="37">IF(F6="","",SUBTOTAL(9,F18:F33))</f>
        <v/>
      </c>
      <c r="G34" s="26" t="str">
        <f t="shared" si="37"/>
        <v/>
      </c>
      <c r="H34" s="26" t="str">
        <f t="shared" si="37"/>
        <v/>
      </c>
      <c r="I34" s="26" t="str">
        <f t="shared" si="37"/>
        <v/>
      </c>
      <c r="J34" s="26" t="str">
        <f t="shared" si="37"/>
        <v/>
      </c>
      <c r="K34" s="26" t="str">
        <f t="shared" si="37"/>
        <v/>
      </c>
      <c r="L34" s="26" t="str">
        <f t="shared" si="37"/>
        <v/>
      </c>
      <c r="M34" s="26" t="str">
        <f t="shared" si="37"/>
        <v/>
      </c>
      <c r="N34" s="26" t="str">
        <f t="shared" si="37"/>
        <v/>
      </c>
      <c r="O34" s="26" t="str">
        <f t="shared" si="37"/>
        <v/>
      </c>
      <c r="P34" s="26" t="str">
        <f t="shared" si="37"/>
        <v/>
      </c>
      <c r="Q34" s="26" t="str">
        <f t="shared" si="37"/>
        <v/>
      </c>
      <c r="R34" s="26" t="str">
        <f t="shared" si="37"/>
        <v/>
      </c>
      <c r="S34" s="26" t="str">
        <f t="shared" si="37"/>
        <v/>
      </c>
      <c r="T34" s="26" t="str">
        <f t="shared" si="37"/>
        <v/>
      </c>
      <c r="U34" s="26" t="str">
        <f t="shared" si="37"/>
        <v/>
      </c>
      <c r="V34" s="26" t="str">
        <f t="shared" si="37"/>
        <v/>
      </c>
      <c r="W34" s="26" t="str">
        <f t="shared" si="37"/>
        <v/>
      </c>
      <c r="X34" s="26" t="str">
        <f t="shared" si="37"/>
        <v/>
      </c>
      <c r="Y34" s="26" t="str">
        <f t="shared" si="37"/>
        <v/>
      </c>
      <c r="Z34" s="26" t="str">
        <f t="shared" si="37"/>
        <v/>
      </c>
      <c r="AA34" s="26" t="str">
        <f t="shared" si="37"/>
        <v/>
      </c>
      <c r="AB34" s="26" t="str">
        <f t="shared" si="37"/>
        <v/>
      </c>
      <c r="AC34" s="26" t="str">
        <f t="shared" si="37"/>
        <v/>
      </c>
      <c r="AD34" s="26" t="str">
        <f t="shared" si="37"/>
        <v/>
      </c>
      <c r="AE34" s="26" t="str">
        <f t="shared" si="37"/>
        <v/>
      </c>
      <c r="AF34" s="26" t="str">
        <f t="shared" si="37"/>
        <v/>
      </c>
      <c r="AG34" s="26" t="str">
        <f t="shared" si="37"/>
        <v/>
      </c>
      <c r="AH34" s="26" t="str">
        <f t="shared" si="37"/>
        <v/>
      </c>
      <c r="AI34" s="26" t="str">
        <f t="shared" si="37"/>
        <v/>
      </c>
      <c r="AJ34" s="26" t="str">
        <f t="shared" si="37"/>
        <v/>
      </c>
      <c r="AK34" s="26" t="str">
        <f t="shared" si="37"/>
        <v/>
      </c>
      <c r="AL34" s="26" t="str">
        <f t="shared" si="37"/>
        <v/>
      </c>
      <c r="AM34" s="26" t="str">
        <f t="shared" si="37"/>
        <v/>
      </c>
      <c r="AN34" s="26" t="str">
        <f t="shared" si="37"/>
        <v/>
      </c>
      <c r="AO34" s="26" t="str">
        <f t="shared" ref="AO34:AZ34" si="38">IF(AO6="","",SUBTOTAL(9,AO18:AO33))</f>
        <v/>
      </c>
      <c r="AP34" s="26" t="str">
        <f t="shared" si="38"/>
        <v/>
      </c>
      <c r="AQ34" s="26" t="str">
        <f t="shared" si="38"/>
        <v/>
      </c>
      <c r="AR34" s="26" t="str">
        <f t="shared" si="38"/>
        <v/>
      </c>
      <c r="AS34" s="26" t="str">
        <f t="shared" si="38"/>
        <v/>
      </c>
      <c r="AT34" s="26" t="str">
        <f t="shared" si="38"/>
        <v/>
      </c>
      <c r="AU34" s="26" t="str">
        <f t="shared" si="38"/>
        <v/>
      </c>
      <c r="AV34" s="26" t="str">
        <f t="shared" si="38"/>
        <v/>
      </c>
      <c r="AW34" s="26" t="str">
        <f t="shared" si="38"/>
        <v/>
      </c>
      <c r="AX34" s="26" t="str">
        <f t="shared" si="38"/>
        <v/>
      </c>
      <c r="AY34" s="26" t="str">
        <f t="shared" si="38"/>
        <v/>
      </c>
      <c r="AZ34" s="26" t="str">
        <f t="shared" si="38"/>
        <v/>
      </c>
    </row>
    <row r="35" spans="1:52" ht="14.25" customHeight="1" x14ac:dyDescent="0.4">
      <c r="A35" s="61" t="s">
        <v>53</v>
      </c>
      <c r="B35" s="62"/>
      <c r="C35" s="63"/>
      <c r="D35" s="29"/>
      <c r="E35" s="30" t="str">
        <f>IF(E6="","",E17-E34)</f>
        <v/>
      </c>
      <c r="F35" s="31" t="str">
        <f t="shared" ref="F35:AN35" si="39">IF(F6="","",F17-F34)</f>
        <v/>
      </c>
      <c r="G35" s="31" t="str">
        <f t="shared" si="39"/>
        <v/>
      </c>
      <c r="H35" s="31" t="str">
        <f t="shared" si="39"/>
        <v/>
      </c>
      <c r="I35" s="31" t="str">
        <f t="shared" si="39"/>
        <v/>
      </c>
      <c r="J35" s="31" t="str">
        <f t="shared" si="39"/>
        <v/>
      </c>
      <c r="K35" s="31" t="str">
        <f t="shared" si="39"/>
        <v/>
      </c>
      <c r="L35" s="31" t="str">
        <f t="shared" si="39"/>
        <v/>
      </c>
      <c r="M35" s="31" t="str">
        <f t="shared" si="39"/>
        <v/>
      </c>
      <c r="N35" s="31" t="str">
        <f t="shared" si="39"/>
        <v/>
      </c>
      <c r="O35" s="31" t="str">
        <f t="shared" si="39"/>
        <v/>
      </c>
      <c r="P35" s="31" t="str">
        <f t="shared" si="39"/>
        <v/>
      </c>
      <c r="Q35" s="31" t="str">
        <f t="shared" si="39"/>
        <v/>
      </c>
      <c r="R35" s="31" t="str">
        <f t="shared" si="39"/>
        <v/>
      </c>
      <c r="S35" s="31" t="str">
        <f t="shared" si="39"/>
        <v/>
      </c>
      <c r="T35" s="31" t="str">
        <f t="shared" si="39"/>
        <v/>
      </c>
      <c r="U35" s="31" t="str">
        <f t="shared" si="39"/>
        <v/>
      </c>
      <c r="V35" s="31" t="str">
        <f t="shared" si="39"/>
        <v/>
      </c>
      <c r="W35" s="31" t="str">
        <f t="shared" si="39"/>
        <v/>
      </c>
      <c r="X35" s="31" t="str">
        <f t="shared" si="39"/>
        <v/>
      </c>
      <c r="Y35" s="31" t="str">
        <f t="shared" si="39"/>
        <v/>
      </c>
      <c r="Z35" s="31" t="str">
        <f t="shared" si="39"/>
        <v/>
      </c>
      <c r="AA35" s="31" t="str">
        <f t="shared" si="39"/>
        <v/>
      </c>
      <c r="AB35" s="31" t="str">
        <f t="shared" si="39"/>
        <v/>
      </c>
      <c r="AC35" s="31" t="str">
        <f t="shared" si="39"/>
        <v/>
      </c>
      <c r="AD35" s="31" t="str">
        <f t="shared" si="39"/>
        <v/>
      </c>
      <c r="AE35" s="31" t="str">
        <f t="shared" si="39"/>
        <v/>
      </c>
      <c r="AF35" s="31" t="str">
        <f t="shared" si="39"/>
        <v/>
      </c>
      <c r="AG35" s="31" t="str">
        <f t="shared" si="39"/>
        <v/>
      </c>
      <c r="AH35" s="31" t="str">
        <f t="shared" si="39"/>
        <v/>
      </c>
      <c r="AI35" s="31" t="str">
        <f t="shared" si="39"/>
        <v/>
      </c>
      <c r="AJ35" s="31" t="str">
        <f t="shared" si="39"/>
        <v/>
      </c>
      <c r="AK35" s="31" t="str">
        <f t="shared" si="39"/>
        <v/>
      </c>
      <c r="AL35" s="31" t="str">
        <f t="shared" si="39"/>
        <v/>
      </c>
      <c r="AM35" s="31" t="str">
        <f t="shared" si="39"/>
        <v/>
      </c>
      <c r="AN35" s="31" t="str">
        <f t="shared" si="39"/>
        <v/>
      </c>
      <c r="AO35" s="31" t="str">
        <f t="shared" ref="AO35:AZ35" si="40">IF(AO6="","",AO17-AO34)</f>
        <v/>
      </c>
      <c r="AP35" s="31" t="str">
        <f t="shared" si="40"/>
        <v/>
      </c>
      <c r="AQ35" s="31" t="str">
        <f t="shared" si="40"/>
        <v/>
      </c>
      <c r="AR35" s="31" t="str">
        <f t="shared" si="40"/>
        <v/>
      </c>
      <c r="AS35" s="31" t="str">
        <f t="shared" si="40"/>
        <v/>
      </c>
      <c r="AT35" s="31" t="str">
        <f t="shared" si="40"/>
        <v/>
      </c>
      <c r="AU35" s="31" t="str">
        <f t="shared" si="40"/>
        <v/>
      </c>
      <c r="AV35" s="31" t="str">
        <f t="shared" si="40"/>
        <v/>
      </c>
      <c r="AW35" s="31" t="str">
        <f t="shared" si="40"/>
        <v/>
      </c>
      <c r="AX35" s="31" t="str">
        <f t="shared" si="40"/>
        <v/>
      </c>
      <c r="AY35" s="31" t="str">
        <f t="shared" si="40"/>
        <v/>
      </c>
      <c r="AZ35" s="31" t="str">
        <f t="shared" si="40"/>
        <v/>
      </c>
    </row>
    <row r="36" spans="1:52" s="4" customFormat="1" ht="14.25" customHeight="1" x14ac:dyDescent="0.4">
      <c r="A36" s="68" t="s">
        <v>20</v>
      </c>
      <c r="B36" s="48"/>
      <c r="C36" s="49"/>
      <c r="D36" s="17"/>
      <c r="E36" s="18"/>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row>
    <row r="37" spans="1:52" s="4" customFormat="1" ht="14.25" customHeight="1" x14ac:dyDescent="0.4">
      <c r="A37" s="50" t="s">
        <v>22</v>
      </c>
      <c r="B37" s="48" t="s">
        <v>21</v>
      </c>
      <c r="C37" s="49"/>
      <c r="D37" s="20">
        <f>SUM(E37:AZ37)</f>
        <v>0</v>
      </c>
      <c r="E37" s="21"/>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row>
    <row r="38" spans="1:52" s="4" customFormat="1" ht="14.25" customHeight="1" x14ac:dyDescent="0.4">
      <c r="A38" s="51"/>
      <c r="B38" s="48" t="s">
        <v>47</v>
      </c>
      <c r="C38" s="49"/>
      <c r="D38" s="20">
        <f>SUM(E38:AZ38)</f>
        <v>0</v>
      </c>
      <c r="E38" s="21"/>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row>
    <row r="39" spans="1:52" s="4" customFormat="1" ht="14.25" customHeight="1" x14ac:dyDescent="0.4">
      <c r="A39" s="51"/>
      <c r="B39" s="48" t="s">
        <v>39</v>
      </c>
      <c r="C39" s="49"/>
      <c r="D39" s="20">
        <f>SUM(E39:AZ39)</f>
        <v>0</v>
      </c>
      <c r="E39" s="21"/>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row>
    <row r="40" spans="1:52" s="4" customFormat="1" ht="14.25" customHeight="1" x14ac:dyDescent="0.4">
      <c r="A40" s="51"/>
      <c r="B40" s="48" t="s">
        <v>48</v>
      </c>
      <c r="C40" s="49"/>
      <c r="D40" s="20">
        <f>SUM(E40:AZ40)</f>
        <v>0</v>
      </c>
      <c r="E40" s="21"/>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row>
    <row r="41" spans="1:52" s="4" customFormat="1" ht="14.25" customHeight="1" x14ac:dyDescent="0.4">
      <c r="A41" s="51"/>
      <c r="B41" s="54" t="s">
        <v>25</v>
      </c>
      <c r="C41" s="55"/>
      <c r="D41" s="17"/>
      <c r="E41" s="32" t="str">
        <f>IF(E6="","",SUM(E37:E40))</f>
        <v/>
      </c>
      <c r="F41" s="23" t="str">
        <f t="shared" ref="F41:AN41" si="41">IF(F6="","",SUM(F37:F40))</f>
        <v/>
      </c>
      <c r="G41" s="23" t="str">
        <f t="shared" si="41"/>
        <v/>
      </c>
      <c r="H41" s="23" t="str">
        <f t="shared" si="41"/>
        <v/>
      </c>
      <c r="I41" s="23" t="str">
        <f t="shared" si="41"/>
        <v/>
      </c>
      <c r="J41" s="23" t="str">
        <f t="shared" si="41"/>
        <v/>
      </c>
      <c r="K41" s="23" t="str">
        <f t="shared" si="41"/>
        <v/>
      </c>
      <c r="L41" s="23" t="str">
        <f t="shared" si="41"/>
        <v/>
      </c>
      <c r="M41" s="23" t="str">
        <f t="shared" si="41"/>
        <v/>
      </c>
      <c r="N41" s="23" t="str">
        <f t="shared" si="41"/>
        <v/>
      </c>
      <c r="O41" s="23" t="str">
        <f t="shared" si="41"/>
        <v/>
      </c>
      <c r="P41" s="23" t="str">
        <f t="shared" si="41"/>
        <v/>
      </c>
      <c r="Q41" s="23" t="str">
        <f t="shared" si="41"/>
        <v/>
      </c>
      <c r="R41" s="23" t="str">
        <f t="shared" si="41"/>
        <v/>
      </c>
      <c r="S41" s="23" t="str">
        <f t="shared" si="41"/>
        <v/>
      </c>
      <c r="T41" s="23" t="str">
        <f t="shared" si="41"/>
        <v/>
      </c>
      <c r="U41" s="23" t="str">
        <f t="shared" si="41"/>
        <v/>
      </c>
      <c r="V41" s="23" t="str">
        <f t="shared" si="41"/>
        <v/>
      </c>
      <c r="W41" s="23" t="str">
        <f t="shared" si="41"/>
        <v/>
      </c>
      <c r="X41" s="23" t="str">
        <f t="shared" si="41"/>
        <v/>
      </c>
      <c r="Y41" s="23" t="str">
        <f t="shared" si="41"/>
        <v/>
      </c>
      <c r="Z41" s="23" t="str">
        <f t="shared" si="41"/>
        <v/>
      </c>
      <c r="AA41" s="23" t="str">
        <f t="shared" si="41"/>
        <v/>
      </c>
      <c r="AB41" s="23" t="str">
        <f t="shared" si="41"/>
        <v/>
      </c>
      <c r="AC41" s="23" t="str">
        <f t="shared" si="41"/>
        <v/>
      </c>
      <c r="AD41" s="23" t="str">
        <f t="shared" si="41"/>
        <v/>
      </c>
      <c r="AE41" s="23" t="str">
        <f t="shared" si="41"/>
        <v/>
      </c>
      <c r="AF41" s="23" t="str">
        <f t="shared" si="41"/>
        <v/>
      </c>
      <c r="AG41" s="23" t="str">
        <f t="shared" si="41"/>
        <v/>
      </c>
      <c r="AH41" s="23" t="str">
        <f t="shared" si="41"/>
        <v/>
      </c>
      <c r="AI41" s="23" t="str">
        <f t="shared" si="41"/>
        <v/>
      </c>
      <c r="AJ41" s="23" t="str">
        <f t="shared" si="41"/>
        <v/>
      </c>
      <c r="AK41" s="23" t="str">
        <f t="shared" si="41"/>
        <v/>
      </c>
      <c r="AL41" s="23" t="str">
        <f t="shared" si="41"/>
        <v/>
      </c>
      <c r="AM41" s="23" t="str">
        <f t="shared" si="41"/>
        <v/>
      </c>
      <c r="AN41" s="23" t="str">
        <f t="shared" si="41"/>
        <v/>
      </c>
      <c r="AO41" s="23" t="str">
        <f t="shared" ref="AO41:AZ41" si="42">IF(AO6="","",SUM(AO37:AO40))</f>
        <v/>
      </c>
      <c r="AP41" s="23" t="str">
        <f t="shared" si="42"/>
        <v/>
      </c>
      <c r="AQ41" s="23" t="str">
        <f t="shared" si="42"/>
        <v/>
      </c>
      <c r="AR41" s="23" t="str">
        <f t="shared" si="42"/>
        <v/>
      </c>
      <c r="AS41" s="23" t="str">
        <f t="shared" si="42"/>
        <v/>
      </c>
      <c r="AT41" s="23" t="str">
        <f t="shared" si="42"/>
        <v/>
      </c>
      <c r="AU41" s="23" t="str">
        <f t="shared" si="42"/>
        <v/>
      </c>
      <c r="AV41" s="23" t="str">
        <f t="shared" si="42"/>
        <v/>
      </c>
      <c r="AW41" s="23" t="str">
        <f t="shared" si="42"/>
        <v/>
      </c>
      <c r="AX41" s="23" t="str">
        <f t="shared" si="42"/>
        <v/>
      </c>
      <c r="AY41" s="23" t="str">
        <f t="shared" si="42"/>
        <v/>
      </c>
      <c r="AZ41" s="23" t="str">
        <f t="shared" si="42"/>
        <v/>
      </c>
    </row>
    <row r="42" spans="1:52" s="4" customFormat="1" ht="14.25" customHeight="1" x14ac:dyDescent="0.4">
      <c r="A42" s="50" t="s">
        <v>23</v>
      </c>
      <c r="B42" s="48" t="s">
        <v>24</v>
      </c>
      <c r="C42" s="49"/>
      <c r="D42" s="20">
        <f>SUM(E42:AZ42)</f>
        <v>0</v>
      </c>
      <c r="E42" s="21"/>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row>
    <row r="43" spans="1:52" s="4" customFormat="1" ht="14.25" customHeight="1" x14ac:dyDescent="0.4">
      <c r="A43" s="51"/>
      <c r="B43" s="48" t="s">
        <v>40</v>
      </c>
      <c r="C43" s="49"/>
      <c r="D43" s="20">
        <f>SUM(E43:AZ43)</f>
        <v>0</v>
      </c>
      <c r="E43" s="21"/>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1:52" s="4" customFormat="1" ht="14.25" customHeight="1" x14ac:dyDescent="0.4">
      <c r="A44" s="51"/>
      <c r="B44" s="48" t="s">
        <v>41</v>
      </c>
      <c r="C44" s="49"/>
      <c r="D44" s="20">
        <f>SUM(E44:AZ44)</f>
        <v>0</v>
      </c>
      <c r="E44" s="21"/>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row>
    <row r="45" spans="1:52" ht="14.25" customHeight="1" x14ac:dyDescent="0.4">
      <c r="A45" s="51"/>
      <c r="B45" s="54" t="s">
        <v>36</v>
      </c>
      <c r="C45" s="55"/>
      <c r="D45" s="29"/>
      <c r="E45" s="32" t="str">
        <f>IF(E6="","",SUM(E42:E44))</f>
        <v/>
      </c>
      <c r="F45" s="23" t="str">
        <f t="shared" ref="F45:AN45" si="43">IF(F6="","",SUM(F42:F44))</f>
        <v/>
      </c>
      <c r="G45" s="23" t="str">
        <f t="shared" si="43"/>
        <v/>
      </c>
      <c r="H45" s="23" t="str">
        <f t="shared" si="43"/>
        <v/>
      </c>
      <c r="I45" s="23" t="str">
        <f t="shared" si="43"/>
        <v/>
      </c>
      <c r="J45" s="23" t="str">
        <f t="shared" si="43"/>
        <v/>
      </c>
      <c r="K45" s="23" t="str">
        <f t="shared" si="43"/>
        <v/>
      </c>
      <c r="L45" s="23" t="str">
        <f t="shared" si="43"/>
        <v/>
      </c>
      <c r="M45" s="23" t="str">
        <f t="shared" si="43"/>
        <v/>
      </c>
      <c r="N45" s="23" t="str">
        <f t="shared" si="43"/>
        <v/>
      </c>
      <c r="O45" s="23" t="str">
        <f t="shared" si="43"/>
        <v/>
      </c>
      <c r="P45" s="23" t="str">
        <f t="shared" si="43"/>
        <v/>
      </c>
      <c r="Q45" s="23" t="str">
        <f t="shared" si="43"/>
        <v/>
      </c>
      <c r="R45" s="23" t="str">
        <f t="shared" si="43"/>
        <v/>
      </c>
      <c r="S45" s="23" t="str">
        <f t="shared" si="43"/>
        <v/>
      </c>
      <c r="T45" s="23" t="str">
        <f t="shared" si="43"/>
        <v/>
      </c>
      <c r="U45" s="23" t="str">
        <f t="shared" si="43"/>
        <v/>
      </c>
      <c r="V45" s="23" t="str">
        <f t="shared" si="43"/>
        <v/>
      </c>
      <c r="W45" s="23" t="str">
        <f t="shared" si="43"/>
        <v/>
      </c>
      <c r="X45" s="23" t="str">
        <f t="shared" si="43"/>
        <v/>
      </c>
      <c r="Y45" s="23" t="str">
        <f t="shared" si="43"/>
        <v/>
      </c>
      <c r="Z45" s="23" t="str">
        <f t="shared" si="43"/>
        <v/>
      </c>
      <c r="AA45" s="23" t="str">
        <f t="shared" si="43"/>
        <v/>
      </c>
      <c r="AB45" s="23" t="str">
        <f t="shared" si="43"/>
        <v/>
      </c>
      <c r="AC45" s="23" t="str">
        <f t="shared" si="43"/>
        <v/>
      </c>
      <c r="AD45" s="23" t="str">
        <f t="shared" si="43"/>
        <v/>
      </c>
      <c r="AE45" s="23" t="str">
        <f t="shared" si="43"/>
        <v/>
      </c>
      <c r="AF45" s="23" t="str">
        <f t="shared" si="43"/>
        <v/>
      </c>
      <c r="AG45" s="23" t="str">
        <f t="shared" si="43"/>
        <v/>
      </c>
      <c r="AH45" s="23" t="str">
        <f t="shared" si="43"/>
        <v/>
      </c>
      <c r="AI45" s="23" t="str">
        <f t="shared" si="43"/>
        <v/>
      </c>
      <c r="AJ45" s="23" t="str">
        <f t="shared" si="43"/>
        <v/>
      </c>
      <c r="AK45" s="23" t="str">
        <f t="shared" si="43"/>
        <v/>
      </c>
      <c r="AL45" s="23" t="str">
        <f t="shared" si="43"/>
        <v/>
      </c>
      <c r="AM45" s="23" t="str">
        <f t="shared" si="43"/>
        <v/>
      </c>
      <c r="AN45" s="23" t="str">
        <f t="shared" si="43"/>
        <v/>
      </c>
      <c r="AO45" s="23" t="str">
        <f t="shared" ref="AO45:AZ45" si="44">IF(AO6="","",SUM(AO42:AO44))</f>
        <v/>
      </c>
      <c r="AP45" s="23" t="str">
        <f t="shared" si="44"/>
        <v/>
      </c>
      <c r="AQ45" s="23" t="str">
        <f t="shared" si="44"/>
        <v/>
      </c>
      <c r="AR45" s="23" t="str">
        <f t="shared" si="44"/>
        <v/>
      </c>
      <c r="AS45" s="23" t="str">
        <f t="shared" si="44"/>
        <v/>
      </c>
      <c r="AT45" s="23" t="str">
        <f t="shared" si="44"/>
        <v/>
      </c>
      <c r="AU45" s="23" t="str">
        <f t="shared" si="44"/>
        <v/>
      </c>
      <c r="AV45" s="23" t="str">
        <f t="shared" si="44"/>
        <v/>
      </c>
      <c r="AW45" s="23" t="str">
        <f t="shared" si="44"/>
        <v/>
      </c>
      <c r="AX45" s="23" t="str">
        <f t="shared" si="44"/>
        <v/>
      </c>
      <c r="AY45" s="23" t="str">
        <f t="shared" si="44"/>
        <v/>
      </c>
      <c r="AZ45" s="23" t="str">
        <f t="shared" si="44"/>
        <v/>
      </c>
    </row>
    <row r="46" spans="1:52" ht="14.25" customHeight="1" x14ac:dyDescent="0.4">
      <c r="A46" s="61" t="s">
        <v>49</v>
      </c>
      <c r="B46" s="62"/>
      <c r="C46" s="63"/>
      <c r="D46" s="29"/>
      <c r="E46" s="30" t="str">
        <f>IF(E6="","",E41-E45)</f>
        <v/>
      </c>
      <c r="F46" s="31" t="str">
        <f t="shared" ref="F46:AN46" si="45">IF(F6="","",F41-F45)</f>
        <v/>
      </c>
      <c r="G46" s="31" t="str">
        <f t="shared" si="45"/>
        <v/>
      </c>
      <c r="H46" s="31" t="str">
        <f t="shared" si="45"/>
        <v/>
      </c>
      <c r="I46" s="31" t="str">
        <f t="shared" si="45"/>
        <v/>
      </c>
      <c r="J46" s="31" t="str">
        <f t="shared" si="45"/>
        <v/>
      </c>
      <c r="K46" s="31" t="str">
        <f t="shared" si="45"/>
        <v/>
      </c>
      <c r="L46" s="31" t="str">
        <f t="shared" si="45"/>
        <v/>
      </c>
      <c r="M46" s="31" t="str">
        <f t="shared" si="45"/>
        <v/>
      </c>
      <c r="N46" s="31" t="str">
        <f t="shared" si="45"/>
        <v/>
      </c>
      <c r="O46" s="31" t="str">
        <f t="shared" si="45"/>
        <v/>
      </c>
      <c r="P46" s="31" t="str">
        <f t="shared" si="45"/>
        <v/>
      </c>
      <c r="Q46" s="31" t="str">
        <f t="shared" si="45"/>
        <v/>
      </c>
      <c r="R46" s="31" t="str">
        <f t="shared" si="45"/>
        <v/>
      </c>
      <c r="S46" s="31" t="str">
        <f t="shared" si="45"/>
        <v/>
      </c>
      <c r="T46" s="31" t="str">
        <f t="shared" si="45"/>
        <v/>
      </c>
      <c r="U46" s="31" t="str">
        <f t="shared" si="45"/>
        <v/>
      </c>
      <c r="V46" s="31" t="str">
        <f t="shared" si="45"/>
        <v/>
      </c>
      <c r="W46" s="31" t="str">
        <f t="shared" si="45"/>
        <v/>
      </c>
      <c r="X46" s="31" t="str">
        <f t="shared" si="45"/>
        <v/>
      </c>
      <c r="Y46" s="31" t="str">
        <f t="shared" si="45"/>
        <v/>
      </c>
      <c r="Z46" s="31" t="str">
        <f t="shared" si="45"/>
        <v/>
      </c>
      <c r="AA46" s="31" t="str">
        <f t="shared" si="45"/>
        <v/>
      </c>
      <c r="AB46" s="31" t="str">
        <f t="shared" si="45"/>
        <v/>
      </c>
      <c r="AC46" s="31" t="str">
        <f t="shared" si="45"/>
        <v/>
      </c>
      <c r="AD46" s="31" t="str">
        <f t="shared" si="45"/>
        <v/>
      </c>
      <c r="AE46" s="31" t="str">
        <f t="shared" si="45"/>
        <v/>
      </c>
      <c r="AF46" s="31" t="str">
        <f t="shared" si="45"/>
        <v/>
      </c>
      <c r="AG46" s="31" t="str">
        <f t="shared" si="45"/>
        <v/>
      </c>
      <c r="AH46" s="31" t="str">
        <f t="shared" si="45"/>
        <v/>
      </c>
      <c r="AI46" s="31" t="str">
        <f t="shared" si="45"/>
        <v/>
      </c>
      <c r="AJ46" s="31" t="str">
        <f t="shared" si="45"/>
        <v/>
      </c>
      <c r="AK46" s="31" t="str">
        <f t="shared" si="45"/>
        <v/>
      </c>
      <c r="AL46" s="31" t="str">
        <f t="shared" si="45"/>
        <v/>
      </c>
      <c r="AM46" s="31" t="str">
        <f t="shared" si="45"/>
        <v/>
      </c>
      <c r="AN46" s="31" t="str">
        <f t="shared" si="45"/>
        <v/>
      </c>
      <c r="AO46" s="31" t="str">
        <f t="shared" ref="AO46:AZ46" si="46">IF(AO6="","",AO41-AO45)</f>
        <v/>
      </c>
      <c r="AP46" s="31" t="str">
        <f t="shared" si="46"/>
        <v/>
      </c>
      <c r="AQ46" s="31" t="str">
        <f t="shared" si="46"/>
        <v/>
      </c>
      <c r="AR46" s="31" t="str">
        <f t="shared" si="46"/>
        <v/>
      </c>
      <c r="AS46" s="31" t="str">
        <f t="shared" si="46"/>
        <v/>
      </c>
      <c r="AT46" s="31" t="str">
        <f t="shared" si="46"/>
        <v/>
      </c>
      <c r="AU46" s="31" t="str">
        <f t="shared" si="46"/>
        <v/>
      </c>
      <c r="AV46" s="31" t="str">
        <f t="shared" si="46"/>
        <v/>
      </c>
      <c r="AW46" s="31" t="str">
        <f t="shared" si="46"/>
        <v/>
      </c>
      <c r="AX46" s="31" t="str">
        <f t="shared" si="46"/>
        <v/>
      </c>
      <c r="AY46" s="31" t="str">
        <f t="shared" si="46"/>
        <v/>
      </c>
      <c r="AZ46" s="31" t="str">
        <f t="shared" si="46"/>
        <v/>
      </c>
    </row>
    <row r="47" spans="1:52" ht="14.25" customHeight="1" x14ac:dyDescent="0.4">
      <c r="A47" s="64" t="s">
        <v>50</v>
      </c>
      <c r="B47" s="65"/>
      <c r="C47" s="66"/>
      <c r="D47" s="33"/>
      <c r="E47" s="34" t="str">
        <f>IF(E6="","",E7+E35+E46)</f>
        <v/>
      </c>
      <c r="F47" s="35" t="str">
        <f t="shared" ref="F47:AN47" si="47">IF(F6="","",F7+F35+F46)</f>
        <v/>
      </c>
      <c r="G47" s="35" t="str">
        <f t="shared" si="47"/>
        <v/>
      </c>
      <c r="H47" s="35" t="str">
        <f t="shared" si="47"/>
        <v/>
      </c>
      <c r="I47" s="35" t="str">
        <f t="shared" si="47"/>
        <v/>
      </c>
      <c r="J47" s="35" t="str">
        <f t="shared" si="47"/>
        <v/>
      </c>
      <c r="K47" s="35" t="str">
        <f t="shared" si="47"/>
        <v/>
      </c>
      <c r="L47" s="35" t="str">
        <f t="shared" si="47"/>
        <v/>
      </c>
      <c r="M47" s="35" t="str">
        <f t="shared" si="47"/>
        <v/>
      </c>
      <c r="N47" s="35" t="str">
        <f t="shared" si="47"/>
        <v/>
      </c>
      <c r="O47" s="35" t="str">
        <f t="shared" si="47"/>
        <v/>
      </c>
      <c r="P47" s="35" t="str">
        <f t="shared" si="47"/>
        <v/>
      </c>
      <c r="Q47" s="35" t="str">
        <f t="shared" si="47"/>
        <v/>
      </c>
      <c r="R47" s="35" t="str">
        <f t="shared" si="47"/>
        <v/>
      </c>
      <c r="S47" s="35" t="str">
        <f t="shared" si="47"/>
        <v/>
      </c>
      <c r="T47" s="35" t="str">
        <f t="shared" si="47"/>
        <v/>
      </c>
      <c r="U47" s="35" t="str">
        <f t="shared" si="47"/>
        <v/>
      </c>
      <c r="V47" s="35" t="str">
        <f t="shared" si="47"/>
        <v/>
      </c>
      <c r="W47" s="35" t="str">
        <f t="shared" si="47"/>
        <v/>
      </c>
      <c r="X47" s="35" t="str">
        <f t="shared" si="47"/>
        <v/>
      </c>
      <c r="Y47" s="35" t="str">
        <f t="shared" si="47"/>
        <v/>
      </c>
      <c r="Z47" s="35" t="str">
        <f t="shared" si="47"/>
        <v/>
      </c>
      <c r="AA47" s="35" t="str">
        <f t="shared" si="47"/>
        <v/>
      </c>
      <c r="AB47" s="35" t="str">
        <f t="shared" si="47"/>
        <v/>
      </c>
      <c r="AC47" s="35" t="str">
        <f t="shared" si="47"/>
        <v/>
      </c>
      <c r="AD47" s="35" t="str">
        <f t="shared" si="47"/>
        <v/>
      </c>
      <c r="AE47" s="35" t="str">
        <f t="shared" si="47"/>
        <v/>
      </c>
      <c r="AF47" s="35" t="str">
        <f t="shared" si="47"/>
        <v/>
      </c>
      <c r="AG47" s="35" t="str">
        <f t="shared" si="47"/>
        <v/>
      </c>
      <c r="AH47" s="35" t="str">
        <f t="shared" si="47"/>
        <v/>
      </c>
      <c r="AI47" s="35" t="str">
        <f t="shared" si="47"/>
        <v/>
      </c>
      <c r="AJ47" s="35" t="str">
        <f t="shared" si="47"/>
        <v/>
      </c>
      <c r="AK47" s="35" t="str">
        <f t="shared" si="47"/>
        <v/>
      </c>
      <c r="AL47" s="35" t="str">
        <f t="shared" si="47"/>
        <v/>
      </c>
      <c r="AM47" s="35" t="str">
        <f t="shared" si="47"/>
        <v/>
      </c>
      <c r="AN47" s="35" t="str">
        <f t="shared" si="47"/>
        <v/>
      </c>
      <c r="AO47" s="35" t="str">
        <f t="shared" ref="AO47:AZ47" si="48">IF(AO6="","",AO7+AO35+AO46)</f>
        <v/>
      </c>
      <c r="AP47" s="35" t="str">
        <f t="shared" si="48"/>
        <v/>
      </c>
      <c r="AQ47" s="35" t="str">
        <f t="shared" si="48"/>
        <v/>
      </c>
      <c r="AR47" s="35" t="str">
        <f t="shared" si="48"/>
        <v/>
      </c>
      <c r="AS47" s="35" t="str">
        <f t="shared" si="48"/>
        <v/>
      </c>
      <c r="AT47" s="35" t="str">
        <f t="shared" si="48"/>
        <v/>
      </c>
      <c r="AU47" s="35" t="str">
        <f t="shared" si="48"/>
        <v/>
      </c>
      <c r="AV47" s="35" t="str">
        <f t="shared" si="48"/>
        <v/>
      </c>
      <c r="AW47" s="35" t="str">
        <f t="shared" si="48"/>
        <v/>
      </c>
      <c r="AX47" s="35" t="str">
        <f t="shared" si="48"/>
        <v/>
      </c>
      <c r="AY47" s="35" t="str">
        <f t="shared" si="48"/>
        <v/>
      </c>
      <c r="AZ47" s="35" t="str">
        <f t="shared" si="48"/>
        <v/>
      </c>
    </row>
    <row r="48" spans="1:52" ht="24.75" customHeight="1" x14ac:dyDescent="0.4"/>
    <row r="49" ht="24.75" customHeight="1" x14ac:dyDescent="0.4"/>
    <row r="50" ht="24.75" customHeight="1" x14ac:dyDescent="0.4"/>
    <row r="51" ht="24.75" customHeight="1" x14ac:dyDescent="0.4"/>
    <row r="52" ht="24.75" customHeight="1" x14ac:dyDescent="0.4"/>
    <row r="53" ht="24.75" customHeight="1" x14ac:dyDescent="0.4"/>
    <row r="54" ht="24.75" customHeight="1" x14ac:dyDescent="0.4"/>
    <row r="55" ht="24.75" customHeight="1" x14ac:dyDescent="0.4"/>
  </sheetData>
  <mergeCells count="29">
    <mergeCell ref="A46:C46"/>
    <mergeCell ref="A47:C47"/>
    <mergeCell ref="A6:C6"/>
    <mergeCell ref="B39:C39"/>
    <mergeCell ref="B40:C40"/>
    <mergeCell ref="A37:A41"/>
    <mergeCell ref="B44:C44"/>
    <mergeCell ref="B45:C45"/>
    <mergeCell ref="A42:A45"/>
    <mergeCell ref="A35:C35"/>
    <mergeCell ref="A36:C36"/>
    <mergeCell ref="B41:C41"/>
    <mergeCell ref="B42:C42"/>
    <mergeCell ref="B43:C43"/>
    <mergeCell ref="A7:C7"/>
    <mergeCell ref="A8:C8"/>
    <mergeCell ref="A9:A17"/>
    <mergeCell ref="B14:C14"/>
    <mergeCell ref="B16:C16"/>
    <mergeCell ref="B15:C15"/>
    <mergeCell ref="B17:C17"/>
    <mergeCell ref="B9:B13"/>
    <mergeCell ref="B37:C37"/>
    <mergeCell ref="B38:C38"/>
    <mergeCell ref="A18:A34"/>
    <mergeCell ref="B27:B33"/>
    <mergeCell ref="B34:C34"/>
    <mergeCell ref="B18:B21"/>
    <mergeCell ref="B22:B26"/>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資金繰り表_Ver.20241015</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